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tabRatio="601" activeTab="3"/>
  </bookViews>
  <sheets>
    <sheet name="TINERET" sheetId="1" r:id="rId1"/>
    <sheet name="INVATAMANT" sheetId="2" r:id="rId2"/>
    <sheet name="MEDIU" sheetId="3" r:id="rId3"/>
    <sheet name="SPORT" sheetId="4" r:id="rId4"/>
    <sheet name="EUROREGIUNE" sheetId="5" r:id="rId5"/>
    <sheet name="CULTE" sheetId="6" r:id="rId6"/>
    <sheet name="CULTURA" sheetId="7" r:id="rId7"/>
    <sheet name="total gen" sheetId="8" r:id="rId8"/>
  </sheets>
  <definedNames/>
  <calcPr fullCalcOnLoad="1"/>
</workbook>
</file>

<file path=xl/sharedStrings.xml><?xml version="1.0" encoding="utf-8"?>
<sst xmlns="http://schemas.openxmlformats.org/spreadsheetml/2006/main" count="434" uniqueCount="375">
  <si>
    <t>ASOCIATIA D'ART</t>
  </si>
  <si>
    <t>Samizdat</t>
  </si>
  <si>
    <t>UNIUNEA STUDENTILOR MAGHIARI</t>
  </si>
  <si>
    <t>DiakFest oradean</t>
  </si>
  <si>
    <t>WORKSHOP-Ora de vliteratura vs Ora de socializare</t>
  </si>
  <si>
    <t>COLEGIUL NATIONAL IOSIF VULCAN</t>
  </si>
  <si>
    <t>Pentru o dimensiune europeana a educatiei</t>
  </si>
  <si>
    <t>FUNDATIA ACADEMIA CIVICA BIHOR</t>
  </si>
  <si>
    <t>Farmecul lecturii-dans cu o carte</t>
  </si>
  <si>
    <t>SCOALA SZACSVAY IMRE</t>
  </si>
  <si>
    <t>Fereastra</t>
  </si>
  <si>
    <t>COLEGIUL NATIONAL EMANUIL GOJDU</t>
  </si>
  <si>
    <t>EPISCOPIA ROMANA UNITA CU ROMA, GRECO-CATOLICA</t>
  </si>
  <si>
    <t>Vestitorul -20 de ani de la reaparitie</t>
  </si>
  <si>
    <t>UNIVERSITATEA DIN ORADEA, FACULTATEA DE TEOLOGIE</t>
  </si>
  <si>
    <t>Simpozionul profesorilor universitari din Catehetica si Omiletica din Romania</t>
  </si>
  <si>
    <t>Festival cultural in cetate-ed.XI</t>
  </si>
  <si>
    <t>CENTRUL CRESTIN BETANIA</t>
  </si>
  <si>
    <t>Festival National de Drama si Pantonima Ierihon</t>
  </si>
  <si>
    <t>Organizarea microstagiunii al Teatrului Szigligeti Szinhaz</t>
  </si>
  <si>
    <t>UNIUNEA DEMOCRATA A TINERILOR MAGHIARI</t>
  </si>
  <si>
    <t>Gala de dansuri popularev MetroFest -ed.VII</t>
  </si>
  <si>
    <t>DAN OVIDIU-MOISE</t>
  </si>
  <si>
    <t>Sporirea calitatii materiale publicate</t>
  </si>
  <si>
    <t>ASOCIATIA FOLCLORICA A MEMBRILOR ANSAMBLULUI FOLCLORIC NUNTASII BIHORULUI</t>
  </si>
  <si>
    <t>Achizitie piese din costumul popular pentru ansamblu</t>
  </si>
  <si>
    <t>MEDIU 2012</t>
  </si>
  <si>
    <t>Anexa 3</t>
  </si>
  <si>
    <t>EUROREGIUNE 2012</t>
  </si>
  <si>
    <t>FERENCZY ADALBERT</t>
  </si>
  <si>
    <t>ASOCIATIA HORA</t>
  </si>
  <si>
    <t>Festivalul international de folclor Oradea 2012</t>
  </si>
  <si>
    <t>FUNDATIA RUHAMA</t>
  </si>
  <si>
    <t>Schimb de experienta intre generatii</t>
  </si>
  <si>
    <t>FUNDATIA CIORE ROMA</t>
  </si>
  <si>
    <t>Interculturalitate-concurs de dansuri traditionale</t>
  </si>
  <si>
    <t>Concurs etnografic Nyustolo</t>
  </si>
  <si>
    <t>HOLLO CSEJTEI LADISLAU BARNA</t>
  </si>
  <si>
    <t>Pe drumuri fragile</t>
  </si>
  <si>
    <t>ASOCIATIA TINERILOR ORTODOCSI -SFINTII APOSTOLI PETRU SI PAVEL</t>
  </si>
  <si>
    <t>Dezvoltarea activitatii in cadrul scolii si gradinitei de duminica</t>
  </si>
  <si>
    <t>ASOCIATIA DOWN</t>
  </si>
  <si>
    <t>ASOCIATIA ENITIM</t>
  </si>
  <si>
    <t>Programe de timp liber tinerilor din Iosia</t>
  </si>
  <si>
    <t>ASOCIATIA PRO ADSUM</t>
  </si>
  <si>
    <t>Mari personalitati oradene prezentate tinerilor-ed.II</t>
  </si>
  <si>
    <t>ASOCIATIA PRO VIITOR</t>
  </si>
  <si>
    <t>Si eu vreau sa muncesc-drepturile tinerilor la angare</t>
  </si>
  <si>
    <t>ASOCIATIA CULTURAL COMUNITARA PRO SELEUS</t>
  </si>
  <si>
    <t>Lupta impotriva cancerului la adolescenti</t>
  </si>
  <si>
    <t>Botezul BOBOCILOR</t>
  </si>
  <si>
    <t>ASOCIATIA KIWANIS ART</t>
  </si>
  <si>
    <t>Tineri artisti se prezinta oradenilor</t>
  </si>
  <si>
    <t>21,05,2012-08,09,2012</t>
  </si>
  <si>
    <t>TINERET 2012</t>
  </si>
  <si>
    <t xml:space="preserve"> INVATAMANT 2012</t>
  </si>
  <si>
    <t xml:space="preserve"> SPORT 2012</t>
  </si>
  <si>
    <t>CULTE 2012</t>
  </si>
  <si>
    <t>CULTURA 2012</t>
  </si>
  <si>
    <t>TOTAL GENERAL MEDIU</t>
  </si>
  <si>
    <t>TOTAL GENERAL TINERET</t>
  </si>
  <si>
    <t xml:space="preserve">TOTAL GENERAL INVATAMANT </t>
  </si>
  <si>
    <t>TOTAL GENERAL SPORT</t>
  </si>
  <si>
    <t>Nr. crt.</t>
  </si>
  <si>
    <t>Nr.crt.</t>
  </si>
  <si>
    <t>Nr. Inreg</t>
  </si>
  <si>
    <t>Solicitantul</t>
  </si>
  <si>
    <t>Perioada de derulare a proiectului</t>
  </si>
  <si>
    <t>Adresa</t>
  </si>
  <si>
    <t>Nr.crt</t>
  </si>
  <si>
    <t>TOTAL CULT BAPTIST</t>
  </si>
  <si>
    <t>TOTAL CULT LUTHERAN</t>
  </si>
  <si>
    <t>TOTAL CULT UNITARIAN</t>
  </si>
  <si>
    <t>TOTAL GENERAL</t>
  </si>
  <si>
    <t>TOTAL GENERAL EUROREGIUNE</t>
  </si>
  <si>
    <t>Titlu proiect</t>
  </si>
  <si>
    <t>Anexa 1</t>
  </si>
  <si>
    <t>ANEXA 2</t>
  </si>
  <si>
    <t>Anexa 4</t>
  </si>
  <si>
    <t>Anexa 5</t>
  </si>
  <si>
    <t>Anexa 6</t>
  </si>
  <si>
    <t>Anexa 7</t>
  </si>
  <si>
    <t>DOMENII</t>
  </si>
  <si>
    <t>CULTURA</t>
  </si>
  <si>
    <t>CULTE</t>
  </si>
  <si>
    <t>EUROREGIUNE</t>
  </si>
  <si>
    <t>SPORT</t>
  </si>
  <si>
    <t>INVATAMANT</t>
  </si>
  <si>
    <t>MEDIU</t>
  </si>
  <si>
    <t>TINERET</t>
  </si>
  <si>
    <t>Suma alocata</t>
  </si>
  <si>
    <t>ASOCIATIA PARTIUMI MAGYAR NYUGDIJASOK EGYESULETE</t>
  </si>
  <si>
    <t>Oradea, Piata 1 Decembrie, nr.2</t>
  </si>
  <si>
    <t>Festivalul internatiional al corurilor pensionarilor ed.a V-a</t>
  </si>
  <si>
    <t>29711/27,02,2012</t>
  </si>
  <si>
    <t>FUNDATIA COMUNIA</t>
  </si>
  <si>
    <t>Oradea, Str. Sf. Ladislau, nr.7, cod postal 410174</t>
  </si>
  <si>
    <t>Consilierea in cariera-investeste in viitorul tau!</t>
  </si>
  <si>
    <t>ASOCIATIA COMUNITARA PRO VIVERE</t>
  </si>
  <si>
    <t>Oradea, Dimitrie Cantemir, nr.48</t>
  </si>
  <si>
    <t>Actiuni de educatie ecologica</t>
  </si>
  <si>
    <t>ASOCIATIA PRO ORASUL NOU</t>
  </si>
  <si>
    <t>Oradea, Simion Barnutiu, nr.14, ap.1</t>
  </si>
  <si>
    <t>Importanta naturii si mediului inconjurator-activitati pt. copii scolari</t>
  </si>
  <si>
    <t>42115/09,03,2012</t>
  </si>
  <si>
    <t>FUNDATIA IOAN SI VETURIA CANDREA</t>
  </si>
  <si>
    <t>Oradea, Episcop Roman Ciorogariu, nr.3</t>
  </si>
  <si>
    <t>Impreuna sa ne cunoastem traditia si valorile crestine</t>
  </si>
  <si>
    <t>Oradea, Doina nr.12. bl.PB-72, ap.16</t>
  </si>
  <si>
    <t>01,07,2012-30,11,2012</t>
  </si>
  <si>
    <t>ASOCIATIA PENTRU ELEVI-DIAKOKERT EGYESULET</t>
  </si>
  <si>
    <t>Oradea, Lisabonei, nr.9</t>
  </si>
  <si>
    <t>47852/13,03,2012</t>
  </si>
  <si>
    <t>FUNDATIA CASA MINUNATA</t>
  </si>
  <si>
    <t>Oradea, Cosminului, nr.1</t>
  </si>
  <si>
    <t>Lectii interactive, o noua dimensiune in invatare</t>
  </si>
  <si>
    <t>Pamantul planeta noastra</t>
  </si>
  <si>
    <t>ASOCIATIA EX NOBILI OFFICIO</t>
  </si>
  <si>
    <t>Oradea, Ciocarliei, nr.33</t>
  </si>
  <si>
    <t>Sclipirea mintii-2012</t>
  </si>
  <si>
    <t>Cu racheta de tenis pt. o viata sanatoasa</t>
  </si>
  <si>
    <t>ASOCIATIA CLUB SPORTIV REDPOINT ARCHERY CLUB</t>
  </si>
  <si>
    <t>Oradea, Salcamilor 17, bl.PB143, AP.1</t>
  </si>
  <si>
    <t>Cupa Europei Centrale</t>
  </si>
  <si>
    <t>ASOCIATIA PERTINAX</t>
  </si>
  <si>
    <t>LICEUL TEORETIC ONISIFOR GHIBU</t>
  </si>
  <si>
    <t>FUNDATIA ALMA MATER</t>
  </si>
  <si>
    <t>Particularitatile Euroregiunii-Hajdu -Bihar</t>
  </si>
  <si>
    <t>ASOCIATIA CLUB SPORTIV MBTA</t>
  </si>
  <si>
    <t>CUPA ROMANIEI-la majorete cu pom pon</t>
  </si>
  <si>
    <t>ASOCIATIA JUDETEANA DE HANDBAL BIHOR</t>
  </si>
  <si>
    <t>Organizarea Campionatelor de nivel judetean, national si international</t>
  </si>
  <si>
    <t>ASOCIATIA PRO BIKERS BIHOR</t>
  </si>
  <si>
    <t>BISERICA EVANGHELICA-LUTHERANA</t>
  </si>
  <si>
    <t>Amenajare pod parohie cu camere de oaspeti</t>
  </si>
  <si>
    <t>49219/14,03,2012</t>
  </si>
  <si>
    <t>GRADINITA EVANGHELICA DIN ORADEA</t>
  </si>
  <si>
    <t>49158/14,03,2012</t>
  </si>
  <si>
    <t>FUNDATIA ALMA MATER ALAPITVANY</t>
  </si>
  <si>
    <t>Concursul Nat. de Fizica si Inventica ,,IRENAEUS 2012''</t>
  </si>
  <si>
    <t>49129/14,03,2012</t>
  </si>
  <si>
    <t>LICEUL TEORETIC ,,ADY ENDRE'' ORADEA</t>
  </si>
  <si>
    <t>240 de ani de munca in sprijinul educatiei-aniversarea infiintarii scolii</t>
  </si>
  <si>
    <t>GRADINITA CU PROG. PRELUNGIT NR.56</t>
  </si>
  <si>
    <t>GRADINITA CU PROG. PRELUNGIT NR.28</t>
  </si>
  <si>
    <t>FUNDATIA CONSISTORIA EFREM BENIAMIN</t>
  </si>
  <si>
    <t>LICEUL TEOLOGIC BAPTIST EMANUEL</t>
  </si>
  <si>
    <t>Imbunatatirea calitatii mediului in scoala si in comunitate, prin implicarea elevilor in activitati extracurriculare</t>
  </si>
  <si>
    <t>PAROHIA GRECO CATOLICA VELENTA I</t>
  </si>
  <si>
    <t>Spatii verzi in loc de betoane</t>
  </si>
  <si>
    <t>ASOCIATIA GRADINITEI NR.56</t>
  </si>
  <si>
    <t>Bucurii pentru copii-zona de agrement pt. copii</t>
  </si>
  <si>
    <t>LICEUL DON ORIONE</t>
  </si>
  <si>
    <t>O gradina pt. copii orasului</t>
  </si>
  <si>
    <t>FUNDATIA PRO FAMILIAE</t>
  </si>
  <si>
    <t>COMUNITATEA PENTICOSTALA REGIONALA ORADEA</t>
  </si>
  <si>
    <t>FUNDATIA EPISCOPIA BIHOR</t>
  </si>
  <si>
    <t>49324/15.03.2012</t>
  </si>
  <si>
    <t>SO8 "SZACSAVAY IMRE" ORADEA</t>
  </si>
  <si>
    <t>Ziua scolii</t>
  </si>
  <si>
    <t>49338/15.03.2012</t>
  </si>
  <si>
    <t>FUNDATIA "CIORE ROMA"</t>
  </si>
  <si>
    <t>Scoala Ioan Slavici in vizita la Pestera Ursilor</t>
  </si>
  <si>
    <t>49438/15.03.2012</t>
  </si>
  <si>
    <t>ASOCIATIA ROMANA DE RELATII INTERNATIONALE SI STUDII EUROPENE</t>
  </si>
  <si>
    <t>Frontiera, un spatiu al inovarii si cooperarii in Uniunea Europeana</t>
  </si>
  <si>
    <t>49510/15.03.2012</t>
  </si>
  <si>
    <t>COLEGIUL TEHNIC "TRANSILVANIA"</t>
  </si>
  <si>
    <t>Dotare salilor de clasa cu tabla alba  cu suprafata magnetica</t>
  </si>
  <si>
    <t>49762/15.03.2012</t>
  </si>
  <si>
    <t>FUNDATIA ALBIN</t>
  </si>
  <si>
    <t>Pregatirea elevilor pentru un stil de viata sanatos</t>
  </si>
  <si>
    <t>49985/15.03.2012</t>
  </si>
  <si>
    <t>ASOCIATIA GRADINITA VOINICEL NR.27 ORADEA</t>
  </si>
  <si>
    <t>"Mens sana in corpore sana"</t>
  </si>
  <si>
    <t>50022/15.03.2012</t>
  </si>
  <si>
    <t>ASOCIATIA TANODA</t>
  </si>
  <si>
    <t>Orasul meu -caiet de exercitii pt copii de 8-11 ani</t>
  </si>
  <si>
    <t>50048/15.03.2012</t>
  </si>
  <si>
    <t>LICEUL TEOLOGIC PENTICOSTAL ,,BETEL'' ORADEA</t>
  </si>
  <si>
    <t>In lumea fascinanta a povestilor</t>
  </si>
  <si>
    <t>50170/15.03.2012</t>
  </si>
  <si>
    <t>GRUP SCOLAR ROMANO CATOLIC"SZENT LASZLO" ORADEA</t>
  </si>
  <si>
    <t>Alternativa viitorului -Scoala in natura 2012</t>
  </si>
  <si>
    <t>Biserica Crestina Baptista nr. 1</t>
  </si>
  <si>
    <t>Mansardarea centrului social-cultural,continuare</t>
  </si>
  <si>
    <t>PAROHIA UNITARIANA ORADEA-BIHARIA</t>
  </si>
  <si>
    <t>Izolarea termica a cladirii centrului de diaspora</t>
  </si>
  <si>
    <t>Tabara de istorie locala</t>
  </si>
  <si>
    <t>ORDINUL ARHITECTILOR DIN ROMANIA FILIALA BIHOR</t>
  </si>
  <si>
    <t>Organizatiile profesionale in parteneriat pentru dezvoltarea programelor sociale</t>
  </si>
  <si>
    <t>UNIUNEA STUDENTILOR MAGHIARI DIN BIHOR</t>
  </si>
  <si>
    <t>Oradea -Debrecen strategii si workshopuri</t>
  </si>
  <si>
    <t>COLEGIUL TEHNIC"MIHAI VITEAZUL "ORADEA</t>
  </si>
  <si>
    <t>Cunoasterea ,protejarea si ameliorarea mediului prin activitati educative in scoala si comunitate</t>
  </si>
  <si>
    <t>ASOCIATIA GRADINITELE DE COPII NR.34 SI NR 48 ORADEA</t>
  </si>
  <si>
    <t>Curtea noastra -colt de rai</t>
  </si>
  <si>
    <t>Ce inseamna viata sanatoasa si mediul inconjurator?</t>
  </si>
  <si>
    <t>Festival pentru ocrotirea mediului inconjurator -Nyuszi ul a fuben</t>
  </si>
  <si>
    <t>SCOALA CU CLS I-VIII "DACIA"</t>
  </si>
  <si>
    <t>Insula verde de la scoala mea- amenajarea unui parc in spatiul scolar</t>
  </si>
  <si>
    <t>ASOCIATIA "PRO VIITOR"</t>
  </si>
  <si>
    <t>Generatia verde-informarea si promovarea Zilei Mondiale a Mediului -5 Iunie in randul tinerilor</t>
  </si>
  <si>
    <t>ASOCIATIA SOCIETATEA CARPATINA ARDELEANA 91</t>
  </si>
  <si>
    <t>ASOCIATIA S.O.S. AUTISM BIHOR</t>
  </si>
  <si>
    <t>Cupa-Eotvos-turneu international de volei feminin</t>
  </si>
  <si>
    <t>Editarea revistei de cultura:,,Cele trei Crisuri''</t>
  </si>
  <si>
    <t>Editare carte-  ,,MANA SIAMEZA''-poezie</t>
  </si>
  <si>
    <t>Costume Populare(achizitie)</t>
  </si>
  <si>
    <t>Conferintele Academiei Civica 2012</t>
  </si>
  <si>
    <t>ASOCIATIA SPORTIVA CLUBUL EVOLUTION MOTORSPORT</t>
  </si>
  <si>
    <t>Campionatul de motociclete 2012</t>
  </si>
  <si>
    <t>ASOCIATIA "KIWANIS CLUB VARADINUM ORADEA</t>
  </si>
  <si>
    <t>Educatia nonformala pentru petrecerea timpului liber a copii;pr supradotati din oradea</t>
  </si>
  <si>
    <t>CLUBUL SPORTIV GYM</t>
  </si>
  <si>
    <t>Promovarea sportului de performanta</t>
  </si>
  <si>
    <t>CLUBUL SPORTIV "ADY LICEUM"</t>
  </si>
  <si>
    <t>Surse financiare pentru anul competitional 2012 al Clubului Sportiv Ady Liceum Sectia Orientare</t>
  </si>
  <si>
    <t>ASOCIATIA CLUBUL  SPORTIV XTERRA SPORT BIHOR</t>
  </si>
  <si>
    <t>Oradea City Running Day - Oradea in miscare!</t>
  </si>
  <si>
    <t>CLUBUL SPORTIV ROYAL KWON ORADEA</t>
  </si>
  <si>
    <t>Taekwondo pentru toti</t>
  </si>
  <si>
    <t>Sportul-baza sanatatii</t>
  </si>
  <si>
    <t>Orasul meu, trecutul meu</t>
  </si>
  <si>
    <t>Oradea, S.Barnutiu, nr.32, bl. C8, parter</t>
  </si>
  <si>
    <t>Atelierul de (re)-creatie</t>
  </si>
  <si>
    <t>ASOCIATIA TIKVAH ORADEA</t>
  </si>
  <si>
    <t>Oradea, Ady Endre,ap.5</t>
  </si>
  <si>
    <t>Viitorul invata din trecut</t>
  </si>
  <si>
    <t>ASOCIATIA DEFICIENTILOR LOCOMOTORI BIHOR</t>
  </si>
  <si>
    <t>Oradea, Simion Barnutiu, nr.32, bl.C</t>
  </si>
  <si>
    <t>Integrarea tinerilor cu deficiente locomotori prin terapie ocupationala, joc si arta</t>
  </si>
  <si>
    <t>MIHAILA NICOLAE</t>
  </si>
  <si>
    <t>Oradea, Camil Petrescu, nr.1A</t>
  </si>
  <si>
    <t>T.O.N.I.-Talent Oradea la nivel international</t>
  </si>
  <si>
    <t>ASOCIATIA AGNULLI DEI</t>
  </si>
  <si>
    <t>Tabara de vara pentru copii si tineri defavorizati din cartierul Velenta</t>
  </si>
  <si>
    <t>FUNDATIA DE JAZZ BALET ARS NOVA</t>
  </si>
  <si>
    <t>ASOCIATIA CHARITATIS SFANTUL NICOLAE</t>
  </si>
  <si>
    <t>UNIVERSITATEA DIN ORADEA. FACULTATEA DE ISTORIE</t>
  </si>
  <si>
    <t xml:space="preserve">Provocarile pietei muncii si optimizarea stagiilor de practica </t>
  </si>
  <si>
    <t>FUNDATIA DE CARITATE POARTA BUCURIEI</t>
  </si>
  <si>
    <t>Fapte mici pentru beneficii mari</t>
  </si>
  <si>
    <t>ASOCIATIA DE PROMOVARE A CULTURII CRESTINE TEOSIS</t>
  </si>
  <si>
    <t>Tineretul prin obiectiv</t>
  </si>
  <si>
    <t>COLEGIUL ECONOMIC PARTENIE COSMA</t>
  </si>
  <si>
    <t>O imagine cat 1000 de cuvinte</t>
  </si>
  <si>
    <t>FUNDATIA BET HANAN CASA INDURARII</t>
  </si>
  <si>
    <t>Tinere pregatite pentru viata</t>
  </si>
  <si>
    <t>FUNDATIA CULTURALA SI DE BINEFACERE SZIGLIGETI</t>
  </si>
  <si>
    <t>Elevii in spatele culiselor</t>
  </si>
  <si>
    <t>,,Si eu contez!''</t>
  </si>
  <si>
    <t>SCOALA CU CLS. I-VIII SZACSVAY IMRE</t>
  </si>
  <si>
    <t>Festivalul culturii populare maghiare</t>
  </si>
  <si>
    <t>LICEUL TEOLOGIC PENTICOSTAL BETEL</t>
  </si>
  <si>
    <t>Tanar si sanatos</t>
  </si>
  <si>
    <t>ASOCIATIA MEDICINA SI SIGURANTA CIRCULATIEI</t>
  </si>
  <si>
    <t>Responsabilizarea tinerilor in privinta sigurantei circulatiei rutiere</t>
  </si>
  <si>
    <t>FUNDATIA CSILLAGVAROS</t>
  </si>
  <si>
    <t>Tabara de vara pt. copii proveniti din medii defavorabile</t>
  </si>
  <si>
    <t>Esdu Dancestar World Dance Master 2012</t>
  </si>
  <si>
    <t>Sa ridicam stacheta</t>
  </si>
  <si>
    <t>Trial Jam 10</t>
  </si>
  <si>
    <t>Ghedeon</t>
  </si>
  <si>
    <t>Pana de aur</t>
  </si>
  <si>
    <t>Arta in viata mea</t>
  </si>
  <si>
    <t>Amenajare pod gradinita pentru dormitor copii</t>
  </si>
  <si>
    <t>,,Hai la joaca''</t>
  </si>
  <si>
    <t>,,Vis de copil''</t>
  </si>
  <si>
    <t>Nufarul Verde 2012</t>
  </si>
  <si>
    <t>Iron Man Oradea</t>
  </si>
  <si>
    <t>Alternative Teatrale</t>
  </si>
  <si>
    <t xml:space="preserve">Editarea unei carti </t>
  </si>
  <si>
    <t>Orasul in care traim</t>
  </si>
  <si>
    <t>Scoala ardeleana-ed. VII</t>
  </si>
  <si>
    <t>Familia si traditiile populare</t>
  </si>
  <si>
    <t>,,Ma mandresc ca-s bihorean''</t>
  </si>
  <si>
    <t>Catalog</t>
  </si>
  <si>
    <t>FUNDATIA COPII FAGADUINTEI</t>
  </si>
  <si>
    <t>,,Maus-ul cuminte''</t>
  </si>
  <si>
    <t>INDIG RODICA</t>
  </si>
  <si>
    <t>Orasul cu 1000 de chipuri</t>
  </si>
  <si>
    <t>FUNDATIA THERANOVA</t>
  </si>
  <si>
    <t>Reeducarea mersului tinerilor cu amputatie</t>
  </si>
  <si>
    <t>ASOCIATIA CULTURALA COMUNITARA PRO ROGERIUS</t>
  </si>
  <si>
    <t>Apa te asteapta-stafeta de inot-ed.II</t>
  </si>
  <si>
    <t>ASOCIATIA CARITAS EPARHIAL</t>
  </si>
  <si>
    <t>Voluntariat pentru o lume mai buna</t>
  </si>
  <si>
    <t>ASOCIATIA SF. IERARH NICOLAE</t>
  </si>
  <si>
    <t>Lasati tinerii sa vina la Mine!</t>
  </si>
  <si>
    <t>UNIUNEA FEMEILOR BIHOR</t>
  </si>
  <si>
    <t>CEATA LUI PITIGOI-tabara de vara de zi pt elevii din zona Rogerius si Oncea</t>
  </si>
  <si>
    <t>FUNDATIA INCREDEREA</t>
  </si>
  <si>
    <t>Esti tanar, traieste liber!-tabara de vara</t>
  </si>
  <si>
    <t>ASOCIATIA POSTICUM MOVIMENTUM IUVENTUS CHRISTINAE</t>
  </si>
  <si>
    <t>Festival de copii la incheierea anului scolar</t>
  </si>
  <si>
    <t>FUNDATIA HOSPICE EMANUEL</t>
  </si>
  <si>
    <t>Tabara de doliu LUCEAFARUL</t>
  </si>
  <si>
    <t>ASOCIATIA VISUAL KONTAKT</t>
  </si>
  <si>
    <t>High School Gallery</t>
  </si>
  <si>
    <t>Activitati sportive de sala in aer liber pentru tineret</t>
  </si>
  <si>
    <t>UNIUNEA DEMOCRATA A TINERILOR MAGHIARI DIN JUD. BIHOR</t>
  </si>
  <si>
    <t>Tineri pentru tineri-seminar pt. prevenirea consumului de droguri</t>
  </si>
  <si>
    <t>Sanatate prin miscare</t>
  </si>
  <si>
    <t>FUNDATIA PARTIUM</t>
  </si>
  <si>
    <t>Oradea, Aleea Calinului, nr.4,bl.Q4,ap.1</t>
  </si>
  <si>
    <t>Concurs de recitari poezii-Concurs comemorativ Ady Endre</t>
  </si>
  <si>
    <t>Oradea, Piata 1 Decembrie nr.2</t>
  </si>
  <si>
    <t>Comemorarea scriitorului Tamasi Aron-excursie literara</t>
  </si>
  <si>
    <t>ANTONIO VIOREL FAUR</t>
  </si>
  <si>
    <t>Oradea, Aluminei, nr.39,bl.A1, sc.C, et.IV, ap.58</t>
  </si>
  <si>
    <t>Editarea cartii:Un deceniu tragic din existenta evreilor oradeni 1940-1950</t>
  </si>
  <si>
    <t>ASOCIATIA EPISCOP VASILE AFTENIE</t>
  </si>
  <si>
    <t>Oradea, Ciheiului, nr.1A, bl.D113, ap.1</t>
  </si>
  <si>
    <t>ASOCIATIA CULTURA CRISANA</t>
  </si>
  <si>
    <t>Oradea, Aleea Rogerius, nr.1,bl.G9,sc.D,et.IV,ap.78</t>
  </si>
  <si>
    <t>PANTEA GALINA</t>
  </si>
  <si>
    <t>Oradea, Episcop Mihai Pavel, nr.4,ap.7</t>
  </si>
  <si>
    <t>Poezii, cantece si scenete pentru scolari,, Vrem sa facem serbare''</t>
  </si>
  <si>
    <t>FUNDATIA FOCUS ORADEA</t>
  </si>
  <si>
    <t>Oradea, Armatei Romane, nr,1/A</t>
  </si>
  <si>
    <t>Zilele Revistei Familia-a XXII editie</t>
  </si>
  <si>
    <t>SIPOS SORIN DOMITIAN</t>
  </si>
  <si>
    <t>Oradea, Transilvaniei, ne.12, bl.U3, sc. A, et.7,ap.22</t>
  </si>
  <si>
    <t>Conferinta Internationala Putere si imaginar politic in Europa</t>
  </si>
  <si>
    <t>BORZA CORNEL</t>
  </si>
  <si>
    <t>Oradea, Piata Independentei, nr.51, bl.A1, ap.6</t>
  </si>
  <si>
    <t>Album de interpret-Cornel Borza-,,M-onsorat tata, nsorat''</t>
  </si>
  <si>
    <t>ASOCIATIA PENTRU EDUCATIE PERMANENTA SI HABITAT ORADEAN</t>
  </si>
  <si>
    <t>Oradea, Bd. Decebal, nr.21</t>
  </si>
  <si>
    <t>Caietele Oradiei-revista de cultura</t>
  </si>
  <si>
    <t>ASOCIATIA NEVAZATORILOR DIN ROMANIA</t>
  </si>
  <si>
    <t>filiala-Oradea, B-dul Dacia, nr.32, bl.C-56</t>
  </si>
  <si>
    <t>Zilele Homer-Festival International de creatie literara pt. nevazatori-,,Pasii profetului''-ed.XXI</t>
  </si>
  <si>
    <t>ZINTZ MARIA</t>
  </si>
  <si>
    <t>Oradea, Sovata, nr.44,bl.C8,et.1, ap.9</t>
  </si>
  <si>
    <t>JAKOBOVITS MARTA, studiu monografic</t>
  </si>
  <si>
    <t>FUNDATIA STUDIO KISS</t>
  </si>
  <si>
    <t>Oradea, Magheru, 9/24</t>
  </si>
  <si>
    <t>Un teatru matur-18 ani pe scena Teatrului Studio Kiss-stagiune estivala de aniversare</t>
  </si>
  <si>
    <t>ASOCIATIA THEATRON</t>
  </si>
  <si>
    <t>Oradea, Paltinului nr.15</t>
  </si>
  <si>
    <t>Stagiunea 2012</t>
  </si>
  <si>
    <t>BISERICA PENTICOSTALA NR.7 FILADELFIA</t>
  </si>
  <si>
    <t>Oradea, Ana Ipatescu, nr.11</t>
  </si>
  <si>
    <t>Promenada muzicala</t>
  </si>
  <si>
    <t>FUNDATIA DE SCRELOZA MULTIPLA BIHOR</t>
  </si>
  <si>
    <t>Biblioteca SM</t>
  </si>
  <si>
    <t>SCURTU LUCIAN TIBERIU</t>
  </si>
  <si>
    <t>BUTISCA CONSTANTIN</t>
  </si>
  <si>
    <t>Bisericile ortodoxe din Oradea si slujitorii lor</t>
  </si>
  <si>
    <t>PUSCAS MIRELA BIANCA</t>
  </si>
  <si>
    <t>Elaborarea revistei ,,ORA DE ARHITECTURA''</t>
  </si>
  <si>
    <t>TOTAL GENERAL CULTURA</t>
  </si>
  <si>
    <t>Concurs de istorie intitulat ,,Societatea bihoreana si civilizatia europeana in epoca medievala sec.XI-XII</t>
  </si>
  <si>
    <t>ASOCIATIA FLORI DE NUFAR</t>
  </si>
  <si>
    <t>IGNAT MIRON</t>
  </si>
  <si>
    <t>Editare carte: TRIUNGHIUL DE FOC''-Marasti, Marasesti, Oituz in monumente, busturi si placi comemorative</t>
  </si>
  <si>
    <t>Istoricul, domeniul si activitatile unor fundatii si asociatii nonprofit-tiparire brosuri</t>
  </si>
  <si>
    <t>ASOCIATIA PT. PROTEJAREA MONUMENTELOR SI A LOCURILOR COMEMORATIVE DIN PARTIUM SI BANAT</t>
  </si>
  <si>
    <t>Zilele culturale al Episcopiei Bihor 2012</t>
  </si>
  <si>
    <t>Repere culturale crestine</t>
  </si>
  <si>
    <t>ALOCARI  SUME</t>
  </si>
  <si>
    <t xml:space="preserve">NR. DOSARE </t>
  </si>
  <si>
    <t>lei</t>
  </si>
  <si>
    <t>TOTAL CULT  PENTICOSTAL</t>
  </si>
  <si>
    <t>COMUNITATEA PENTICOSTALA REGIONALA</t>
  </si>
  <si>
    <t>BETEL</t>
  </si>
  <si>
    <t>FUNDATIA PEOPLE TO PEOPLE</t>
  </si>
  <si>
    <t>PAROHIA ORTODOXA SFANTA VINERI</t>
  </si>
  <si>
    <t>TOTAL CULT ORTODOX</t>
  </si>
  <si>
    <t>Lucrari interioare si exterioare la biserica</t>
  </si>
  <si>
    <t>ASOCIATIA PROFESORILOR GRECO-CATOLICI</t>
  </si>
  <si>
    <t>Oradea, Ciheiului, nr.1A, bl.D113, et.1, ap.1</t>
  </si>
  <si>
    <t>Oradea-Centru elitar si educational ed.VI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</si>
</sst>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5" xfId="0" applyNumberForma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5" fillId="0" borderId="7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1" fontId="2" fillId="0" borderId="2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2" xfId="0" applyFont="1" applyBorder="1" applyAlignment="1">
      <alignment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5" fillId="0" borderId="39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4" fontId="1" fillId="0" borderId="40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8"/>
  <sheetViews>
    <sheetView workbookViewId="0" topLeftCell="A1">
      <pane ySplit="1" topLeftCell="BM41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6.28125" style="0" customWidth="1"/>
    <col min="2" max="2" width="21.421875" style="0" customWidth="1"/>
    <col min="3" max="3" width="11.421875" style="0" hidden="1" customWidth="1"/>
    <col min="4" max="4" width="25.00390625" style="0" customWidth="1"/>
    <col min="5" max="5" width="8.00390625" style="0" hidden="1" customWidth="1"/>
    <col min="6" max="6" width="10.8515625" style="0" customWidth="1"/>
  </cols>
  <sheetData>
    <row r="1" spans="2:5" ht="19.5" customHeight="1">
      <c r="B1" s="125" t="s">
        <v>54</v>
      </c>
      <c r="C1" s="125"/>
      <c r="D1" s="125"/>
      <c r="E1" s="125"/>
    </row>
    <row r="2" spans="4:6" ht="12.75">
      <c r="D2" s="126"/>
      <c r="E2" s="126"/>
      <c r="F2" t="s">
        <v>80</v>
      </c>
    </row>
    <row r="3" ht="13.5" thickBot="1">
      <c r="F3" t="s">
        <v>364</v>
      </c>
    </row>
    <row r="4" spans="1:6" ht="87" customHeight="1" thickBot="1">
      <c r="A4" s="43" t="s">
        <v>64</v>
      </c>
      <c r="B4" s="23" t="s">
        <v>66</v>
      </c>
      <c r="C4" s="23" t="s">
        <v>68</v>
      </c>
      <c r="D4" s="23" t="s">
        <v>75</v>
      </c>
      <c r="E4" s="23" t="s">
        <v>67</v>
      </c>
      <c r="F4" s="68" t="s">
        <v>90</v>
      </c>
    </row>
    <row r="5" spans="1:8" s="3" customFormat="1" ht="53.25" customHeight="1">
      <c r="A5" s="99">
        <v>1</v>
      </c>
      <c r="B5" s="93" t="s">
        <v>203</v>
      </c>
      <c r="C5" s="35" t="s">
        <v>108</v>
      </c>
      <c r="D5" s="35" t="s">
        <v>223</v>
      </c>
      <c r="E5" s="35"/>
      <c r="F5" s="84">
        <v>3000</v>
      </c>
      <c r="G5" s="52"/>
      <c r="H5" s="52"/>
    </row>
    <row r="6" spans="1:8" s="3" customFormat="1" ht="35.25" customHeight="1">
      <c r="A6" s="100">
        <v>2</v>
      </c>
      <c r="B6" s="94" t="s">
        <v>204</v>
      </c>
      <c r="C6" s="17" t="s">
        <v>224</v>
      </c>
      <c r="D6" s="29" t="s">
        <v>225</v>
      </c>
      <c r="E6" s="36"/>
      <c r="F6" s="53">
        <v>3000</v>
      </c>
      <c r="G6" s="52"/>
      <c r="H6" s="52"/>
    </row>
    <row r="7" spans="1:8" ht="25.5">
      <c r="A7" s="101">
        <v>3</v>
      </c>
      <c r="B7" s="95" t="s">
        <v>226</v>
      </c>
      <c r="C7" s="22" t="s">
        <v>227</v>
      </c>
      <c r="D7" s="30" t="s">
        <v>228</v>
      </c>
      <c r="E7" s="37"/>
      <c r="F7" s="53">
        <v>2000</v>
      </c>
      <c r="G7" s="47"/>
      <c r="H7" s="47"/>
    </row>
    <row r="8" spans="1:8" ht="54.75" customHeight="1">
      <c r="A8" s="100">
        <v>4</v>
      </c>
      <c r="B8" s="94" t="s">
        <v>229</v>
      </c>
      <c r="C8" s="17" t="s">
        <v>230</v>
      </c>
      <c r="D8" s="34" t="s">
        <v>231</v>
      </c>
      <c r="E8" s="38"/>
      <c r="F8" s="83">
        <v>2000</v>
      </c>
      <c r="G8" s="47"/>
      <c r="H8" s="47"/>
    </row>
    <row r="9" spans="1:8" ht="33" customHeight="1">
      <c r="A9" s="100">
        <v>5</v>
      </c>
      <c r="B9" s="94" t="s">
        <v>232</v>
      </c>
      <c r="C9" s="17" t="s">
        <v>233</v>
      </c>
      <c r="D9" s="34" t="s">
        <v>234</v>
      </c>
      <c r="E9" s="34" t="s">
        <v>109</v>
      </c>
      <c r="F9" s="85">
        <v>3400</v>
      </c>
      <c r="G9" s="47"/>
      <c r="H9" s="47"/>
    </row>
    <row r="10" spans="1:8" ht="50.25" customHeight="1">
      <c r="A10" s="101">
        <v>6</v>
      </c>
      <c r="B10" s="94" t="s">
        <v>235</v>
      </c>
      <c r="C10" s="17"/>
      <c r="D10" s="34" t="s">
        <v>236</v>
      </c>
      <c r="E10" s="38"/>
      <c r="F10" s="83">
        <v>3000</v>
      </c>
      <c r="G10" s="47"/>
      <c r="H10" s="47"/>
    </row>
    <row r="11" spans="1:8" ht="25.5">
      <c r="A11" s="100">
        <v>7</v>
      </c>
      <c r="B11" s="94" t="s">
        <v>237</v>
      </c>
      <c r="C11" s="17"/>
      <c r="D11" s="34" t="s">
        <v>260</v>
      </c>
      <c r="E11" s="38"/>
      <c r="F11" s="83">
        <v>5000</v>
      </c>
      <c r="G11" s="47"/>
      <c r="H11" s="47"/>
    </row>
    <row r="12" spans="1:8" ht="40.5" customHeight="1">
      <c r="A12" s="100">
        <v>8</v>
      </c>
      <c r="B12" s="94" t="s">
        <v>238</v>
      </c>
      <c r="C12" s="17"/>
      <c r="D12" s="34" t="s">
        <v>261</v>
      </c>
      <c r="E12" s="38"/>
      <c r="F12" s="83">
        <v>6000</v>
      </c>
      <c r="G12" s="47"/>
      <c r="H12" s="47"/>
    </row>
    <row r="13" spans="1:8" ht="57" customHeight="1">
      <c r="A13" s="101">
        <v>9</v>
      </c>
      <c r="B13" s="94" t="s">
        <v>239</v>
      </c>
      <c r="C13" s="17"/>
      <c r="D13" s="34" t="s">
        <v>240</v>
      </c>
      <c r="E13" s="38"/>
      <c r="F13" s="83">
        <v>10000</v>
      </c>
      <c r="G13" s="47"/>
      <c r="H13" s="47"/>
    </row>
    <row r="14" spans="1:8" ht="25.5">
      <c r="A14" s="100">
        <v>10</v>
      </c>
      <c r="B14" s="94" t="s">
        <v>132</v>
      </c>
      <c r="C14" s="17"/>
      <c r="D14" s="34" t="s">
        <v>262</v>
      </c>
      <c r="E14" s="38"/>
      <c r="F14" s="83">
        <v>5000</v>
      </c>
      <c r="G14" s="47"/>
      <c r="H14" s="47"/>
    </row>
    <row r="15" spans="1:8" ht="38.25">
      <c r="A15" s="100">
        <v>11</v>
      </c>
      <c r="B15" s="96" t="s">
        <v>241</v>
      </c>
      <c r="C15" s="17"/>
      <c r="D15" s="34" t="s">
        <v>242</v>
      </c>
      <c r="E15" s="38"/>
      <c r="F15" s="83">
        <v>4000</v>
      </c>
      <c r="G15" s="47"/>
      <c r="H15" s="47"/>
    </row>
    <row r="16" spans="1:8" ht="38.25">
      <c r="A16" s="101">
        <v>12</v>
      </c>
      <c r="B16" s="96" t="s">
        <v>155</v>
      </c>
      <c r="C16" s="17"/>
      <c r="D16" s="34" t="s">
        <v>263</v>
      </c>
      <c r="E16" s="38"/>
      <c r="F16" s="71">
        <v>4000</v>
      </c>
      <c r="G16" s="47"/>
      <c r="H16" s="47"/>
    </row>
    <row r="17" spans="1:8" ht="61.5" customHeight="1">
      <c r="A17" s="100">
        <v>13</v>
      </c>
      <c r="B17" s="96" t="s">
        <v>243</v>
      </c>
      <c r="C17" s="17"/>
      <c r="D17" s="34" t="s">
        <v>244</v>
      </c>
      <c r="E17" s="38"/>
      <c r="F17" s="83">
        <v>2000</v>
      </c>
      <c r="G17" s="47"/>
      <c r="H17" s="47"/>
    </row>
    <row r="18" spans="1:8" ht="12.75">
      <c r="A18" s="100">
        <v>14</v>
      </c>
      <c r="B18" s="94" t="s">
        <v>124</v>
      </c>
      <c r="C18" s="17"/>
      <c r="D18" s="34" t="s">
        <v>264</v>
      </c>
      <c r="E18" s="38"/>
      <c r="F18" s="83">
        <v>5000</v>
      </c>
      <c r="G18" s="47"/>
      <c r="H18" s="47"/>
    </row>
    <row r="19" spans="1:8" ht="30.75" customHeight="1">
      <c r="A19" s="101">
        <v>15</v>
      </c>
      <c r="B19" s="94" t="s">
        <v>245</v>
      </c>
      <c r="C19" s="17"/>
      <c r="D19" s="34" t="s">
        <v>246</v>
      </c>
      <c r="E19" s="38"/>
      <c r="F19" s="83">
        <v>2000</v>
      </c>
      <c r="G19" s="47"/>
      <c r="H19" s="47"/>
    </row>
    <row r="20" spans="1:8" s="66" customFormat="1" ht="36.75" customHeight="1">
      <c r="A20" s="100">
        <v>16</v>
      </c>
      <c r="B20" s="97" t="s">
        <v>247</v>
      </c>
      <c r="C20" s="64"/>
      <c r="D20" s="48" t="s">
        <v>248</v>
      </c>
      <c r="E20" s="65"/>
      <c r="F20" s="83">
        <v>4000</v>
      </c>
      <c r="G20" s="51"/>
      <c r="H20" s="51"/>
    </row>
    <row r="21" spans="1:8" ht="43.5" customHeight="1">
      <c r="A21" s="100">
        <v>17</v>
      </c>
      <c r="B21" s="94" t="s">
        <v>249</v>
      </c>
      <c r="C21" s="17"/>
      <c r="D21" s="34" t="s">
        <v>250</v>
      </c>
      <c r="E21" s="38"/>
      <c r="F21" s="83">
        <v>5000</v>
      </c>
      <c r="G21" s="47"/>
      <c r="H21" s="47"/>
    </row>
    <row r="22" spans="1:8" ht="25.5">
      <c r="A22" s="101">
        <v>18</v>
      </c>
      <c r="B22" s="94" t="s">
        <v>368</v>
      </c>
      <c r="C22" s="17"/>
      <c r="D22" s="34" t="s">
        <v>251</v>
      </c>
      <c r="E22" s="38"/>
      <c r="F22" s="83">
        <v>1500</v>
      </c>
      <c r="G22" s="47"/>
      <c r="H22" s="47"/>
    </row>
    <row r="23" spans="1:8" ht="25.5">
      <c r="A23" s="100">
        <v>19</v>
      </c>
      <c r="B23" s="94" t="s">
        <v>252</v>
      </c>
      <c r="C23" s="17"/>
      <c r="D23" s="34" t="s">
        <v>253</v>
      </c>
      <c r="E23" s="38"/>
      <c r="F23" s="83">
        <v>3000</v>
      </c>
      <c r="G23" s="47"/>
      <c r="H23" s="47"/>
    </row>
    <row r="24" spans="1:8" ht="25.5">
      <c r="A24" s="100">
        <v>20</v>
      </c>
      <c r="B24" s="98" t="s">
        <v>254</v>
      </c>
      <c r="C24" s="32"/>
      <c r="D24" s="34" t="s">
        <v>255</v>
      </c>
      <c r="E24" s="38"/>
      <c r="F24" s="83">
        <v>6000</v>
      </c>
      <c r="G24" s="47"/>
      <c r="H24" s="47"/>
    </row>
    <row r="25" spans="1:8" ht="38.25">
      <c r="A25" s="101">
        <v>21</v>
      </c>
      <c r="B25" s="94" t="s">
        <v>256</v>
      </c>
      <c r="C25" s="17"/>
      <c r="D25" s="34" t="s">
        <v>257</v>
      </c>
      <c r="E25" s="38"/>
      <c r="F25" s="83">
        <v>16000</v>
      </c>
      <c r="G25" s="47"/>
      <c r="H25" s="47"/>
    </row>
    <row r="26" spans="1:8" ht="38.25">
      <c r="A26" s="100">
        <v>22</v>
      </c>
      <c r="B26" s="94" t="s">
        <v>258</v>
      </c>
      <c r="C26" s="17"/>
      <c r="D26" s="34" t="s">
        <v>259</v>
      </c>
      <c r="E26" s="38"/>
      <c r="F26" s="86">
        <v>3000</v>
      </c>
      <c r="G26" s="47"/>
      <c r="H26" s="47"/>
    </row>
    <row r="27" spans="1:8" ht="12.75">
      <c r="A27" s="100">
        <v>23</v>
      </c>
      <c r="B27" s="97" t="s">
        <v>280</v>
      </c>
      <c r="C27" s="17"/>
      <c r="D27" s="34" t="s">
        <v>281</v>
      </c>
      <c r="E27" s="38"/>
      <c r="F27" s="86">
        <v>2500</v>
      </c>
      <c r="G27" s="47"/>
      <c r="H27" s="47"/>
    </row>
    <row r="28" spans="1:8" ht="25.5">
      <c r="A28" s="101">
        <v>24</v>
      </c>
      <c r="B28" s="94" t="s">
        <v>282</v>
      </c>
      <c r="C28" s="17"/>
      <c r="D28" s="34" t="s">
        <v>283</v>
      </c>
      <c r="E28" s="38"/>
      <c r="F28" s="86">
        <v>4000</v>
      </c>
      <c r="G28" s="47"/>
      <c r="H28" s="47"/>
    </row>
    <row r="29" spans="1:8" ht="51">
      <c r="A29" s="100">
        <v>25</v>
      </c>
      <c r="B29" s="94" t="s">
        <v>284</v>
      </c>
      <c r="C29" s="17"/>
      <c r="D29" s="34" t="s">
        <v>285</v>
      </c>
      <c r="E29" s="38"/>
      <c r="F29" s="83">
        <v>7500</v>
      </c>
      <c r="G29" s="47"/>
      <c r="H29" s="47"/>
    </row>
    <row r="30" spans="1:8" ht="25.5">
      <c r="A30" s="100">
        <v>26</v>
      </c>
      <c r="B30" s="94" t="s">
        <v>286</v>
      </c>
      <c r="C30" s="17"/>
      <c r="D30" s="34" t="s">
        <v>287</v>
      </c>
      <c r="E30" s="38"/>
      <c r="F30" s="83">
        <v>2000</v>
      </c>
      <c r="G30" s="47"/>
      <c r="H30" s="47"/>
    </row>
    <row r="31" spans="1:8" ht="25.5">
      <c r="A31" s="101">
        <v>27</v>
      </c>
      <c r="B31" s="94" t="s">
        <v>288</v>
      </c>
      <c r="C31" s="17"/>
      <c r="D31" s="34" t="s">
        <v>289</v>
      </c>
      <c r="E31" s="38"/>
      <c r="F31" s="83">
        <v>9000</v>
      </c>
      <c r="G31" s="47"/>
      <c r="H31" s="47"/>
    </row>
    <row r="32" spans="1:8" ht="52.5" customHeight="1">
      <c r="A32" s="100">
        <v>28</v>
      </c>
      <c r="B32" s="94" t="s">
        <v>290</v>
      </c>
      <c r="C32" s="17"/>
      <c r="D32" s="34" t="s">
        <v>291</v>
      </c>
      <c r="E32" s="38"/>
      <c r="F32" s="83">
        <v>2000</v>
      </c>
      <c r="G32" s="47"/>
      <c r="H32" s="47"/>
    </row>
    <row r="33" spans="1:8" ht="25.5">
      <c r="A33" s="100">
        <v>29</v>
      </c>
      <c r="B33" s="94" t="s">
        <v>292</v>
      </c>
      <c r="C33" s="17"/>
      <c r="D33" s="34" t="s">
        <v>293</v>
      </c>
      <c r="E33" s="38"/>
      <c r="F33" s="83">
        <v>2500</v>
      </c>
      <c r="G33" s="47"/>
      <c r="H33" s="47"/>
    </row>
    <row r="34" spans="1:8" ht="51">
      <c r="A34" s="101">
        <v>30</v>
      </c>
      <c r="B34" s="94" t="s">
        <v>294</v>
      </c>
      <c r="C34" s="17"/>
      <c r="D34" s="34" t="s">
        <v>295</v>
      </c>
      <c r="E34" s="38"/>
      <c r="F34" s="83">
        <v>1500</v>
      </c>
      <c r="G34" s="47"/>
      <c r="H34" s="47"/>
    </row>
    <row r="35" spans="1:8" ht="25.5">
      <c r="A35" s="100">
        <v>31</v>
      </c>
      <c r="B35" s="94" t="s">
        <v>296</v>
      </c>
      <c r="C35" s="17"/>
      <c r="D35" s="34" t="s">
        <v>297</v>
      </c>
      <c r="E35" s="38"/>
      <c r="F35" s="83">
        <v>3500</v>
      </c>
      <c r="G35" s="47"/>
      <c r="H35" s="47"/>
    </row>
    <row r="36" spans="1:8" ht="42.75" customHeight="1">
      <c r="A36" s="100">
        <v>32</v>
      </c>
      <c r="B36" s="56" t="s">
        <v>298</v>
      </c>
      <c r="C36" s="17"/>
      <c r="D36" s="42" t="s">
        <v>299</v>
      </c>
      <c r="E36" s="49"/>
      <c r="F36" s="83">
        <v>1000</v>
      </c>
      <c r="G36" s="47"/>
      <c r="H36" s="47"/>
    </row>
    <row r="37" spans="1:8" ht="42" customHeight="1">
      <c r="A37" s="101">
        <v>33</v>
      </c>
      <c r="B37" s="56" t="s">
        <v>214</v>
      </c>
      <c r="C37" s="17"/>
      <c r="D37" s="42" t="s">
        <v>300</v>
      </c>
      <c r="E37" s="49"/>
      <c r="F37" s="83">
        <v>6000</v>
      </c>
      <c r="G37" s="47"/>
      <c r="H37" s="47"/>
    </row>
    <row r="38" spans="1:8" ht="57.75" customHeight="1">
      <c r="A38" s="100">
        <v>34</v>
      </c>
      <c r="B38" s="56" t="s">
        <v>301</v>
      </c>
      <c r="C38" s="17"/>
      <c r="D38" s="42" t="s">
        <v>302</v>
      </c>
      <c r="E38" s="49"/>
      <c r="F38" s="86">
        <v>6000</v>
      </c>
      <c r="G38" s="47"/>
      <c r="H38" s="47"/>
    </row>
    <row r="39" spans="1:8" ht="36" customHeight="1">
      <c r="A39" s="100">
        <v>35</v>
      </c>
      <c r="B39" s="56" t="s">
        <v>146</v>
      </c>
      <c r="C39" s="17"/>
      <c r="D39" s="42" t="s">
        <v>303</v>
      </c>
      <c r="E39" s="49"/>
      <c r="F39" s="83">
        <v>5000</v>
      </c>
      <c r="G39" s="47"/>
      <c r="H39" s="47"/>
    </row>
    <row r="40" spans="1:8" ht="72.75" customHeight="1">
      <c r="A40" s="101">
        <v>36</v>
      </c>
      <c r="B40" s="56" t="s">
        <v>39</v>
      </c>
      <c r="C40" s="17"/>
      <c r="D40" s="42" t="s">
        <v>40</v>
      </c>
      <c r="E40" s="49"/>
      <c r="F40" s="83">
        <v>10000</v>
      </c>
      <c r="G40" s="47"/>
      <c r="H40" s="47"/>
    </row>
    <row r="41" spans="1:8" ht="65.25" customHeight="1">
      <c r="A41" s="100">
        <v>37</v>
      </c>
      <c r="B41" s="56" t="s">
        <v>41</v>
      </c>
      <c r="C41" s="17"/>
      <c r="D41" s="42" t="s">
        <v>265</v>
      </c>
      <c r="E41" s="49"/>
      <c r="F41" s="83">
        <v>6000</v>
      </c>
      <c r="G41" s="47"/>
      <c r="H41" s="47"/>
    </row>
    <row r="42" spans="1:8" ht="25.5">
      <c r="A42" s="100">
        <v>38</v>
      </c>
      <c r="B42" s="94" t="s">
        <v>42</v>
      </c>
      <c r="C42" s="17"/>
      <c r="D42" s="34" t="s">
        <v>43</v>
      </c>
      <c r="E42" s="34"/>
      <c r="F42" s="86">
        <v>7500</v>
      </c>
      <c r="G42" s="47"/>
      <c r="H42" s="47"/>
    </row>
    <row r="43" spans="1:8" ht="25.5">
      <c r="A43" s="101">
        <v>39</v>
      </c>
      <c r="B43" s="94" t="s">
        <v>44</v>
      </c>
      <c r="C43" s="17"/>
      <c r="D43" s="34" t="s">
        <v>45</v>
      </c>
      <c r="E43" s="34"/>
      <c r="F43" s="85">
        <v>22000</v>
      </c>
      <c r="G43" s="47"/>
      <c r="H43" s="47"/>
    </row>
    <row r="44" spans="1:8" ht="25.5">
      <c r="A44" s="100">
        <v>40</v>
      </c>
      <c r="B44" s="94" t="s">
        <v>46</v>
      </c>
      <c r="C44" s="17"/>
      <c r="D44" s="82" t="s">
        <v>47</v>
      </c>
      <c r="E44" s="34"/>
      <c r="F44" s="85">
        <v>15000</v>
      </c>
      <c r="G44" s="47"/>
      <c r="H44" s="47"/>
    </row>
    <row r="45" spans="1:8" ht="38.25">
      <c r="A45" s="100">
        <v>41</v>
      </c>
      <c r="B45" s="94" t="s">
        <v>48</v>
      </c>
      <c r="C45" s="17"/>
      <c r="D45" s="34" t="s">
        <v>49</v>
      </c>
      <c r="E45" s="34"/>
      <c r="F45" s="83">
        <v>7500</v>
      </c>
      <c r="G45" s="47"/>
      <c r="H45" s="47"/>
    </row>
    <row r="46" spans="1:8" ht="38.25">
      <c r="A46" s="101">
        <v>42</v>
      </c>
      <c r="B46" s="94" t="s">
        <v>191</v>
      </c>
      <c r="C46" s="17"/>
      <c r="D46" s="34" t="s">
        <v>50</v>
      </c>
      <c r="E46" s="34"/>
      <c r="F46" s="83">
        <v>6000</v>
      </c>
      <c r="G46" s="47"/>
      <c r="H46" s="47"/>
    </row>
    <row r="47" spans="1:8" ht="51">
      <c r="A47" s="100">
        <v>43</v>
      </c>
      <c r="B47" s="56" t="s">
        <v>51</v>
      </c>
      <c r="C47" s="32"/>
      <c r="D47" s="42" t="s">
        <v>52</v>
      </c>
      <c r="E47" s="42" t="s">
        <v>53</v>
      </c>
      <c r="F47" s="85">
        <v>4000</v>
      </c>
      <c r="G47" s="47"/>
      <c r="H47" s="47"/>
    </row>
    <row r="48" spans="1:16" s="20" customFormat="1" ht="26.25" thickBot="1">
      <c r="A48" s="102">
        <v>44</v>
      </c>
      <c r="B48" s="94" t="s">
        <v>278</v>
      </c>
      <c r="C48" s="17"/>
      <c r="D48" s="34" t="s">
        <v>279</v>
      </c>
      <c r="E48" s="34"/>
      <c r="F48" s="83">
        <v>4500</v>
      </c>
      <c r="G48" s="91"/>
      <c r="H48" s="92"/>
      <c r="I48" s="45"/>
      <c r="J48" s="45"/>
      <c r="K48" s="45"/>
      <c r="L48" s="45"/>
      <c r="M48" s="45"/>
      <c r="N48" s="45"/>
      <c r="O48" s="45"/>
      <c r="P48" s="45"/>
    </row>
    <row r="49" spans="1:8" ht="13.5" customHeight="1" thickBot="1">
      <c r="A49" s="127" t="s">
        <v>60</v>
      </c>
      <c r="B49" s="128"/>
      <c r="C49" s="128"/>
      <c r="D49" s="129"/>
      <c r="E49" s="12"/>
      <c r="F49" s="88"/>
      <c r="G49" s="47"/>
      <c r="H49" s="47"/>
    </row>
    <row r="50" spans="1:8" ht="30" customHeight="1" thickBot="1">
      <c r="A50" s="130"/>
      <c r="B50" s="131"/>
      <c r="C50" s="131"/>
      <c r="D50" s="132"/>
      <c r="E50" s="54"/>
      <c r="F50" s="8">
        <f>SUM(F5:F49)</f>
        <v>232900</v>
      </c>
      <c r="G50" s="47"/>
      <c r="H50" s="47"/>
    </row>
    <row r="51" spans="1:8" ht="12.75">
      <c r="A51" s="50"/>
      <c r="B51" s="33"/>
      <c r="C51" s="33"/>
      <c r="D51" s="33"/>
      <c r="E51" s="33"/>
      <c r="F51" s="47"/>
      <c r="G51" s="47"/>
      <c r="H51" s="47"/>
    </row>
    <row r="52" spans="1:8" ht="12.75">
      <c r="A52" s="50"/>
      <c r="B52" s="33"/>
      <c r="C52" s="33"/>
      <c r="D52" s="33"/>
      <c r="E52" s="33"/>
      <c r="F52" s="47"/>
      <c r="G52" s="47"/>
      <c r="H52" s="47"/>
    </row>
    <row r="53" spans="1:8" ht="12.75">
      <c r="A53" s="50"/>
      <c r="B53" s="33"/>
      <c r="C53" s="33"/>
      <c r="D53" s="33"/>
      <c r="E53" s="33"/>
      <c r="F53" s="47"/>
      <c r="G53" s="47"/>
      <c r="H53" s="47"/>
    </row>
    <row r="54" spans="1:8" ht="12.75">
      <c r="A54" s="50"/>
      <c r="B54" s="33"/>
      <c r="C54" s="33"/>
      <c r="D54" s="33"/>
      <c r="E54" s="33"/>
      <c r="F54" s="47"/>
      <c r="G54" s="47"/>
      <c r="H54" s="47"/>
    </row>
    <row r="55" spans="1:8" ht="12.75">
      <c r="A55" s="50"/>
      <c r="B55" s="33"/>
      <c r="C55" s="33"/>
      <c r="D55" s="33"/>
      <c r="E55" s="33"/>
      <c r="F55" s="47"/>
      <c r="G55" s="47"/>
      <c r="H55" s="47"/>
    </row>
    <row r="56" spans="1:8" ht="12.75">
      <c r="A56" s="50"/>
      <c r="B56" s="33"/>
      <c r="C56" s="33"/>
      <c r="D56" s="33"/>
      <c r="E56" s="33"/>
      <c r="F56" s="47"/>
      <c r="G56" s="47"/>
      <c r="H56" s="47"/>
    </row>
    <row r="57" spans="1:8" ht="12.75">
      <c r="A57" s="50"/>
      <c r="B57" s="33"/>
      <c r="C57" s="33"/>
      <c r="D57" s="33"/>
      <c r="E57" s="33"/>
      <c r="F57" s="47"/>
      <c r="G57" s="47"/>
      <c r="H57" s="47"/>
    </row>
    <row r="58" spans="1:8" ht="12.75">
      <c r="A58" s="50"/>
      <c r="B58" s="33"/>
      <c r="C58" s="33"/>
      <c r="D58" s="33"/>
      <c r="E58" s="33"/>
      <c r="F58" s="47"/>
      <c r="G58" s="47"/>
      <c r="H58" s="47"/>
    </row>
    <row r="59" spans="1:8" ht="12.75">
      <c r="A59" s="50"/>
      <c r="B59" s="33"/>
      <c r="C59" s="33"/>
      <c r="D59" s="33"/>
      <c r="E59" s="33"/>
      <c r="F59" s="47"/>
      <c r="G59" s="47"/>
      <c r="H59" s="47"/>
    </row>
    <row r="60" spans="1:8" ht="12.75">
      <c r="A60" s="50"/>
      <c r="B60" s="33"/>
      <c r="C60" s="33"/>
      <c r="D60" s="33"/>
      <c r="E60" s="33"/>
      <c r="F60" s="47"/>
      <c r="G60" s="47"/>
      <c r="H60" s="47"/>
    </row>
    <row r="61" spans="1:8" ht="12.75">
      <c r="A61" s="33"/>
      <c r="B61" s="33"/>
      <c r="C61" s="33"/>
      <c r="D61" s="33"/>
      <c r="E61" s="33"/>
      <c r="F61" s="47"/>
      <c r="G61" s="47"/>
      <c r="H61" s="47"/>
    </row>
    <row r="62" spans="1:8" ht="12.75">
      <c r="A62" s="33"/>
      <c r="B62" s="33"/>
      <c r="C62" s="33"/>
      <c r="D62" s="33"/>
      <c r="E62" s="33"/>
      <c r="F62" s="47"/>
      <c r="G62" s="47"/>
      <c r="H62" s="47"/>
    </row>
    <row r="63" spans="1:8" ht="12.75">
      <c r="A63" s="33"/>
      <c r="B63" s="33"/>
      <c r="C63" s="33"/>
      <c r="D63" s="33"/>
      <c r="E63" s="33"/>
      <c r="F63" s="47"/>
      <c r="G63" s="47"/>
      <c r="H63" s="47"/>
    </row>
    <row r="64" spans="1:8" ht="12.75">
      <c r="A64" s="33"/>
      <c r="B64" s="33"/>
      <c r="C64" s="33"/>
      <c r="D64" s="33"/>
      <c r="E64" s="33"/>
      <c r="F64" s="47"/>
      <c r="G64" s="47"/>
      <c r="H64" s="47"/>
    </row>
    <row r="65" spans="1:8" ht="12.75">
      <c r="A65" s="33"/>
      <c r="B65" s="33"/>
      <c r="C65" s="33"/>
      <c r="D65" s="33"/>
      <c r="E65" s="33"/>
      <c r="F65" s="47"/>
      <c r="G65" s="47"/>
      <c r="H65" s="47"/>
    </row>
    <row r="66" spans="1:8" ht="12.75">
      <c r="A66" s="33"/>
      <c r="B66" s="33"/>
      <c r="C66" s="33"/>
      <c r="D66" s="33"/>
      <c r="E66" s="33"/>
      <c r="F66" s="47"/>
      <c r="G66" s="47"/>
      <c r="H66" s="47"/>
    </row>
    <row r="67" spans="1:8" ht="12.75">
      <c r="A67" s="33"/>
      <c r="B67" s="33"/>
      <c r="C67" s="33"/>
      <c r="D67" s="33"/>
      <c r="E67" s="33"/>
      <c r="F67" s="47"/>
      <c r="G67" s="47"/>
      <c r="H67" s="47"/>
    </row>
    <row r="68" spans="1:8" ht="12.75">
      <c r="A68" s="33"/>
      <c r="B68" s="33"/>
      <c r="C68" s="33"/>
      <c r="D68" s="33"/>
      <c r="E68" s="33"/>
      <c r="F68" s="47"/>
      <c r="G68" s="47"/>
      <c r="H68" s="47"/>
    </row>
    <row r="69" spans="1:8" ht="12.75">
      <c r="A69" s="33"/>
      <c r="B69" s="33"/>
      <c r="C69" s="33"/>
      <c r="D69" s="33"/>
      <c r="E69" s="33"/>
      <c r="F69" s="47"/>
      <c r="G69" s="47"/>
      <c r="H69" s="47"/>
    </row>
    <row r="70" spans="1:8" ht="12.75">
      <c r="A70" s="33"/>
      <c r="B70" s="33"/>
      <c r="C70" s="33"/>
      <c r="D70" s="33"/>
      <c r="E70" s="33"/>
      <c r="F70" s="47"/>
      <c r="G70" s="47"/>
      <c r="H70" s="47"/>
    </row>
    <row r="71" spans="1:8" ht="12.75">
      <c r="A71" s="33"/>
      <c r="B71" s="33"/>
      <c r="C71" s="33"/>
      <c r="D71" s="33"/>
      <c r="E71" s="33"/>
      <c r="F71" s="47"/>
      <c r="G71" s="47"/>
      <c r="H71" s="47"/>
    </row>
    <row r="72" spans="1:8" ht="12.75">
      <c r="A72" s="33"/>
      <c r="B72" s="33"/>
      <c r="C72" s="33"/>
      <c r="D72" s="33"/>
      <c r="E72" s="33"/>
      <c r="F72" s="47"/>
      <c r="G72" s="47"/>
      <c r="H72" s="47"/>
    </row>
    <row r="73" spans="1:8" ht="12.75">
      <c r="A73" s="33"/>
      <c r="B73" s="33"/>
      <c r="C73" s="33"/>
      <c r="D73" s="33"/>
      <c r="E73" s="33"/>
      <c r="F73" s="47"/>
      <c r="G73" s="47"/>
      <c r="H73" s="47"/>
    </row>
    <row r="74" spans="1:8" ht="12.75">
      <c r="A74" s="33"/>
      <c r="B74" s="33"/>
      <c r="C74" s="33"/>
      <c r="D74" s="33"/>
      <c r="E74" s="33"/>
      <c r="F74" s="47"/>
      <c r="G74" s="47"/>
      <c r="H74" s="47"/>
    </row>
    <row r="75" spans="1:8" ht="12.75">
      <c r="A75" s="33"/>
      <c r="B75" s="33"/>
      <c r="C75" s="33"/>
      <c r="D75" s="33"/>
      <c r="E75" s="33"/>
      <c r="F75" s="47"/>
      <c r="G75" s="47"/>
      <c r="H75" s="47"/>
    </row>
    <row r="76" spans="1:8" ht="12.75">
      <c r="A76" s="33"/>
      <c r="B76" s="33"/>
      <c r="C76" s="33"/>
      <c r="D76" s="33"/>
      <c r="E76" s="33"/>
      <c r="F76" s="47"/>
      <c r="G76" s="47"/>
      <c r="H76" s="47"/>
    </row>
    <row r="77" spans="1:8" ht="12.75">
      <c r="A77" s="33"/>
      <c r="B77" s="33"/>
      <c r="C77" s="33"/>
      <c r="D77" s="33"/>
      <c r="E77" s="33"/>
      <c r="F77" s="47"/>
      <c r="G77" s="47"/>
      <c r="H77" s="47"/>
    </row>
    <row r="78" spans="1:8" ht="12.75">
      <c r="A78" s="33"/>
      <c r="B78" s="33"/>
      <c r="C78" s="33"/>
      <c r="D78" s="33"/>
      <c r="E78" s="33"/>
      <c r="F78" s="47"/>
      <c r="G78" s="47"/>
      <c r="H78" s="47"/>
    </row>
    <row r="79" spans="1:8" ht="12.75">
      <c r="A79" s="33"/>
      <c r="B79" s="33"/>
      <c r="C79" s="33"/>
      <c r="D79" s="33"/>
      <c r="E79" s="33"/>
      <c r="F79" s="47"/>
      <c r="G79" s="47"/>
      <c r="H79" s="47"/>
    </row>
    <row r="80" spans="1:8" ht="12.75">
      <c r="A80" s="33"/>
      <c r="B80" s="33"/>
      <c r="C80" s="33"/>
      <c r="D80" s="33"/>
      <c r="E80" s="33"/>
      <c r="F80" s="47"/>
      <c r="G80" s="47"/>
      <c r="H80" s="47"/>
    </row>
    <row r="81" spans="1:8" ht="12.75">
      <c r="A81" s="33"/>
      <c r="B81" s="33"/>
      <c r="C81" s="33"/>
      <c r="D81" s="33"/>
      <c r="E81" s="33"/>
      <c r="F81" s="47"/>
      <c r="G81" s="47"/>
      <c r="H81" s="47"/>
    </row>
    <row r="82" spans="1:8" ht="12.75">
      <c r="A82" s="33"/>
      <c r="B82" s="33"/>
      <c r="C82" s="33"/>
      <c r="D82" s="33"/>
      <c r="E82" s="33"/>
      <c r="F82" s="47"/>
      <c r="G82" s="47"/>
      <c r="H82" s="47"/>
    </row>
    <row r="83" spans="1:8" ht="12.75">
      <c r="A83" s="33"/>
      <c r="B83" s="33"/>
      <c r="C83" s="33"/>
      <c r="D83" s="33"/>
      <c r="E83" s="33"/>
      <c r="F83" s="47"/>
      <c r="G83" s="47"/>
      <c r="H83" s="47"/>
    </row>
    <row r="84" spans="1:8" ht="12.75">
      <c r="A84" s="33"/>
      <c r="B84" s="33"/>
      <c r="C84" s="33"/>
      <c r="D84" s="33"/>
      <c r="E84" s="33"/>
      <c r="F84" s="47"/>
      <c r="G84" s="47"/>
      <c r="H84" s="47"/>
    </row>
    <row r="85" spans="1:8" ht="12.75">
      <c r="A85" s="33"/>
      <c r="B85" s="33"/>
      <c r="C85" s="33"/>
      <c r="D85" s="33"/>
      <c r="E85" s="33"/>
      <c r="F85" s="47"/>
      <c r="G85" s="47"/>
      <c r="H85" s="47"/>
    </row>
    <row r="86" spans="1:8" ht="12.75">
      <c r="A86" s="33"/>
      <c r="B86" s="33"/>
      <c r="C86" s="33"/>
      <c r="D86" s="33"/>
      <c r="E86" s="33"/>
      <c r="F86" s="47"/>
      <c r="G86" s="47"/>
      <c r="H86" s="47"/>
    </row>
    <row r="87" spans="1:8" ht="12.75">
      <c r="A87" s="33"/>
      <c r="B87" s="33"/>
      <c r="C87" s="33"/>
      <c r="D87" s="33"/>
      <c r="E87" s="33"/>
      <c r="F87" s="47"/>
      <c r="G87" s="47"/>
      <c r="H87" s="47"/>
    </row>
    <row r="88" spans="1:8" ht="12.75">
      <c r="A88" s="33"/>
      <c r="B88" s="33"/>
      <c r="C88" s="33"/>
      <c r="D88" s="33"/>
      <c r="E88" s="33"/>
      <c r="F88" s="47"/>
      <c r="G88" s="47"/>
      <c r="H88" s="47"/>
    </row>
    <row r="89" spans="1:8" ht="12.75">
      <c r="A89" s="33"/>
      <c r="B89" s="33"/>
      <c r="C89" s="33"/>
      <c r="D89" s="33"/>
      <c r="E89" s="33"/>
      <c r="F89" s="47"/>
      <c r="G89" s="47"/>
      <c r="H89" s="47"/>
    </row>
    <row r="90" spans="1:8" ht="12.75">
      <c r="A90" s="33"/>
      <c r="B90" s="33"/>
      <c r="C90" s="33"/>
      <c r="D90" s="33"/>
      <c r="E90" s="33"/>
      <c r="F90" s="47"/>
      <c r="G90" s="47"/>
      <c r="H90" s="47"/>
    </row>
    <row r="91" spans="1:8" ht="12.75">
      <c r="A91" s="33"/>
      <c r="B91" s="33"/>
      <c r="C91" s="33"/>
      <c r="D91" s="33"/>
      <c r="E91" s="33"/>
      <c r="F91" s="47"/>
      <c r="G91" s="47"/>
      <c r="H91" s="47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  <row r="386" spans="1:5" ht="12.75">
      <c r="A386" s="1"/>
      <c r="B386" s="1"/>
      <c r="C386" s="1"/>
      <c r="D386" s="1"/>
      <c r="E386" s="1"/>
    </row>
    <row r="387" spans="1:5" ht="12.75">
      <c r="A387" s="1"/>
      <c r="B387" s="1"/>
      <c r="C387" s="1"/>
      <c r="D387" s="1"/>
      <c r="E387" s="1"/>
    </row>
    <row r="388" spans="1:5" ht="12.75">
      <c r="A388" s="1"/>
      <c r="B388" s="1"/>
      <c r="C388" s="1"/>
      <c r="D388" s="1"/>
      <c r="E388" s="1"/>
    </row>
    <row r="389" spans="1:5" ht="12.75">
      <c r="A389" s="1"/>
      <c r="B389" s="1"/>
      <c r="C389" s="1"/>
      <c r="D389" s="1"/>
      <c r="E389" s="1"/>
    </row>
    <row r="390" spans="1:5" ht="12.75">
      <c r="A390" s="1"/>
      <c r="B390" s="1"/>
      <c r="C390" s="1"/>
      <c r="D390" s="1"/>
      <c r="E390" s="1"/>
    </row>
    <row r="391" spans="1:5" ht="12.75">
      <c r="A391" s="1"/>
      <c r="B391" s="1"/>
      <c r="C391" s="1"/>
      <c r="D391" s="1"/>
      <c r="E391" s="1"/>
    </row>
    <row r="392" spans="1:5" ht="12.75">
      <c r="A392" s="1"/>
      <c r="B392" s="1"/>
      <c r="C392" s="1"/>
      <c r="D392" s="1"/>
      <c r="E392" s="1"/>
    </row>
    <row r="393" spans="1:5" ht="12.75">
      <c r="A393" s="1"/>
      <c r="B393" s="1"/>
      <c r="C393" s="1"/>
      <c r="D393" s="1"/>
      <c r="E393" s="1"/>
    </row>
    <row r="394" spans="1:5" ht="12.75">
      <c r="A394" s="1"/>
      <c r="B394" s="1"/>
      <c r="C394" s="1"/>
      <c r="D394" s="1"/>
      <c r="E394" s="1"/>
    </row>
    <row r="395" spans="1:5" ht="12.75">
      <c r="A395" s="1"/>
      <c r="B395" s="1"/>
      <c r="C395" s="1"/>
      <c r="D395" s="1"/>
      <c r="E395" s="1"/>
    </row>
    <row r="396" spans="1:5" ht="12.75">
      <c r="A396" s="1"/>
      <c r="B396" s="1"/>
      <c r="C396" s="1"/>
      <c r="D396" s="1"/>
      <c r="E396" s="1"/>
    </row>
    <row r="397" spans="1:5" ht="12.75">
      <c r="A397" s="1"/>
      <c r="B397" s="1"/>
      <c r="C397" s="1"/>
      <c r="D397" s="1"/>
      <c r="E397" s="1"/>
    </row>
    <row r="398" spans="1:5" ht="12.75">
      <c r="A398" s="1"/>
      <c r="B398" s="1"/>
      <c r="C398" s="1"/>
      <c r="D398" s="1"/>
      <c r="E398" s="1"/>
    </row>
    <row r="399" spans="1:5" ht="12.75">
      <c r="A399" s="1"/>
      <c r="B399" s="1"/>
      <c r="C399" s="1"/>
      <c r="D399" s="1"/>
      <c r="E399" s="1"/>
    </row>
    <row r="400" spans="1:5" ht="12.75">
      <c r="A400" s="1"/>
      <c r="B400" s="1"/>
      <c r="C400" s="1"/>
      <c r="D400" s="1"/>
      <c r="E400" s="1"/>
    </row>
    <row r="401" spans="1:5" ht="12.75">
      <c r="A401" s="1"/>
      <c r="B401" s="1"/>
      <c r="C401" s="1"/>
      <c r="D401" s="1"/>
      <c r="E401" s="1"/>
    </row>
    <row r="402" spans="1:5" ht="12.75">
      <c r="A402" s="1"/>
      <c r="B402" s="1"/>
      <c r="C402" s="1"/>
      <c r="D402" s="1"/>
      <c r="E402" s="1"/>
    </row>
    <row r="403" spans="1:5" ht="12.75">
      <c r="A403" s="1"/>
      <c r="B403" s="1"/>
      <c r="C403" s="1"/>
      <c r="D403" s="1"/>
      <c r="E403" s="1"/>
    </row>
    <row r="404" spans="1:5" ht="12.75">
      <c r="A404" s="1"/>
      <c r="B404" s="1"/>
      <c r="C404" s="1"/>
      <c r="D404" s="1"/>
      <c r="E404" s="1"/>
    </row>
    <row r="405" spans="1:5" ht="12.75">
      <c r="A405" s="1"/>
      <c r="B405" s="1"/>
      <c r="C405" s="1"/>
      <c r="D405" s="1"/>
      <c r="E405" s="1"/>
    </row>
    <row r="406" spans="1:5" ht="12.75">
      <c r="A406" s="1"/>
      <c r="B406" s="1"/>
      <c r="C406" s="1"/>
      <c r="D406" s="1"/>
      <c r="E406" s="1"/>
    </row>
    <row r="407" spans="1:5" ht="12.75">
      <c r="A407" s="1"/>
      <c r="B407" s="1"/>
      <c r="C407" s="1"/>
      <c r="D407" s="1"/>
      <c r="E407" s="1"/>
    </row>
    <row r="408" spans="1:5" ht="12.75">
      <c r="A408" s="1"/>
      <c r="B408" s="1"/>
      <c r="C408" s="1"/>
      <c r="D408" s="1"/>
      <c r="E408" s="1"/>
    </row>
    <row r="409" spans="1:5" ht="12.75">
      <c r="A409" s="1"/>
      <c r="B409" s="1"/>
      <c r="C409" s="1"/>
      <c r="D409" s="1"/>
      <c r="E409" s="1"/>
    </row>
    <row r="410" spans="1:5" ht="12.75">
      <c r="A410" s="1"/>
      <c r="B410" s="1"/>
      <c r="C410" s="1"/>
      <c r="D410" s="1"/>
      <c r="E410" s="1"/>
    </row>
    <row r="411" spans="1:5" ht="12.75">
      <c r="A411" s="1"/>
      <c r="B411" s="1"/>
      <c r="C411" s="1"/>
      <c r="D411" s="1"/>
      <c r="E411" s="1"/>
    </row>
    <row r="412" spans="1:5" ht="12.75">
      <c r="A412" s="1"/>
      <c r="B412" s="1"/>
      <c r="C412" s="1"/>
      <c r="D412" s="1"/>
      <c r="E412" s="1"/>
    </row>
    <row r="413" spans="1:5" ht="12.75">
      <c r="A413" s="1"/>
      <c r="B413" s="1"/>
      <c r="C413" s="1"/>
      <c r="D413" s="1"/>
      <c r="E413" s="1"/>
    </row>
    <row r="414" spans="1:5" ht="12.75">
      <c r="A414" s="1"/>
      <c r="B414" s="1"/>
      <c r="C414" s="1"/>
      <c r="D414" s="1"/>
      <c r="E414" s="1"/>
    </row>
    <row r="415" spans="1:5" ht="12.75">
      <c r="A415" s="1"/>
      <c r="B415" s="1"/>
      <c r="C415" s="1"/>
      <c r="D415" s="1"/>
      <c r="E415" s="1"/>
    </row>
    <row r="416" spans="1:5" ht="12.75">
      <c r="A416" s="1"/>
      <c r="B416" s="1"/>
      <c r="C416" s="1"/>
      <c r="D416" s="1"/>
      <c r="E416" s="1"/>
    </row>
    <row r="417" spans="1:5" ht="12.75">
      <c r="A417" s="1"/>
      <c r="B417" s="1"/>
      <c r="C417" s="1"/>
      <c r="D417" s="1"/>
      <c r="E417" s="1"/>
    </row>
    <row r="418" spans="1:5" ht="12.75">
      <c r="A418" s="1"/>
      <c r="B418" s="1"/>
      <c r="C418" s="1"/>
      <c r="D418" s="1"/>
      <c r="E418" s="1"/>
    </row>
    <row r="419" spans="1:5" ht="12.75">
      <c r="A419" s="1"/>
      <c r="B419" s="1"/>
      <c r="C419" s="1"/>
      <c r="D419" s="1"/>
      <c r="E419" s="1"/>
    </row>
    <row r="420" spans="1:5" ht="12.75">
      <c r="A420" s="1"/>
      <c r="B420" s="1"/>
      <c r="C420" s="1"/>
      <c r="D420" s="1"/>
      <c r="E420" s="1"/>
    </row>
    <row r="421" spans="1:5" ht="12.75">
      <c r="A421" s="1"/>
      <c r="B421" s="1"/>
      <c r="C421" s="1"/>
      <c r="D421" s="1"/>
      <c r="E421" s="1"/>
    </row>
    <row r="422" spans="1:5" ht="12.75">
      <c r="A422" s="1"/>
      <c r="B422" s="1"/>
      <c r="C422" s="1"/>
      <c r="D422" s="1"/>
      <c r="E422" s="1"/>
    </row>
    <row r="423" spans="1:5" ht="12.75">
      <c r="A423" s="1"/>
      <c r="B423" s="1"/>
      <c r="C423" s="1"/>
      <c r="D423" s="1"/>
      <c r="E423" s="1"/>
    </row>
    <row r="424" spans="1:5" ht="12.75">
      <c r="A424" s="1"/>
      <c r="B424" s="1"/>
      <c r="C424" s="1"/>
      <c r="D424" s="1"/>
      <c r="E424" s="1"/>
    </row>
    <row r="425" spans="1:5" ht="12.75">
      <c r="A425" s="1"/>
      <c r="B425" s="1"/>
      <c r="C425" s="1"/>
      <c r="D425" s="1"/>
      <c r="E425" s="1"/>
    </row>
    <row r="426" spans="1:5" ht="12.75">
      <c r="A426" s="1"/>
      <c r="B426" s="1"/>
      <c r="C426" s="1"/>
      <c r="D426" s="1"/>
      <c r="E426" s="1"/>
    </row>
    <row r="427" spans="1:5" ht="12.75">
      <c r="A427" s="1"/>
      <c r="B427" s="1"/>
      <c r="C427" s="1"/>
      <c r="D427" s="1"/>
      <c r="E427" s="1"/>
    </row>
    <row r="428" spans="1:5" ht="12.75">
      <c r="A428" s="1"/>
      <c r="B428" s="1"/>
      <c r="C428" s="1"/>
      <c r="D428" s="1"/>
      <c r="E428" s="1"/>
    </row>
    <row r="429" spans="1:5" ht="12.75">
      <c r="A429" s="1"/>
      <c r="B429" s="1"/>
      <c r="C429" s="1"/>
      <c r="D429" s="1"/>
      <c r="E429" s="1"/>
    </row>
    <row r="430" spans="1:5" ht="12.75">
      <c r="A430" s="1"/>
      <c r="B430" s="1"/>
      <c r="C430" s="1"/>
      <c r="D430" s="1"/>
      <c r="E430" s="1"/>
    </row>
    <row r="431" spans="1:5" ht="12.75">
      <c r="A431" s="1"/>
      <c r="B431" s="1"/>
      <c r="C431" s="1"/>
      <c r="D431" s="1"/>
      <c r="E431" s="1"/>
    </row>
    <row r="432" spans="1:5" ht="12.75">
      <c r="A432" s="1"/>
      <c r="B432" s="1"/>
      <c r="C432" s="1"/>
      <c r="D432" s="1"/>
      <c r="E432" s="1"/>
    </row>
    <row r="433" spans="1:5" ht="12.75">
      <c r="A433" s="1"/>
      <c r="B433" s="1"/>
      <c r="C433" s="1"/>
      <c r="D433" s="1"/>
      <c r="E433" s="1"/>
    </row>
    <row r="434" spans="1:5" ht="12.75">
      <c r="A434" s="1"/>
      <c r="B434" s="1"/>
      <c r="C434" s="1"/>
      <c r="D434" s="1"/>
      <c r="E434" s="1"/>
    </row>
    <row r="435" spans="1:5" ht="12.75">
      <c r="A435" s="1"/>
      <c r="B435" s="1"/>
      <c r="C435" s="1"/>
      <c r="D435" s="1"/>
      <c r="E435" s="1"/>
    </row>
    <row r="436" spans="1:5" ht="12.75">
      <c r="A436" s="1"/>
      <c r="B436" s="1"/>
      <c r="C436" s="1"/>
      <c r="D436" s="1"/>
      <c r="E436" s="1"/>
    </row>
    <row r="437" spans="1:5" ht="12.75">
      <c r="A437" s="1"/>
      <c r="B437" s="1"/>
      <c r="C437" s="1"/>
      <c r="D437" s="1"/>
      <c r="E437" s="1"/>
    </row>
    <row r="438" spans="1:5" ht="12.75">
      <c r="A438" s="1"/>
      <c r="B438" s="1"/>
      <c r="C438" s="1"/>
      <c r="D438" s="1"/>
      <c r="E438" s="1"/>
    </row>
    <row r="439" spans="1:5" ht="12.75">
      <c r="A439" s="1"/>
      <c r="B439" s="1"/>
      <c r="C439" s="1"/>
      <c r="D439" s="1"/>
      <c r="E439" s="1"/>
    </row>
    <row r="440" spans="1:5" ht="12.75">
      <c r="A440" s="1"/>
      <c r="B440" s="1"/>
      <c r="C440" s="1"/>
      <c r="D440" s="1"/>
      <c r="E440" s="1"/>
    </row>
    <row r="441" spans="1:5" ht="12.75">
      <c r="A441" s="1"/>
      <c r="B441" s="1"/>
      <c r="C441" s="1"/>
      <c r="D441" s="1"/>
      <c r="E441" s="1"/>
    </row>
    <row r="442" spans="1:5" ht="12.75">
      <c r="A442" s="1"/>
      <c r="B442" s="1"/>
      <c r="C442" s="1"/>
      <c r="D442" s="1"/>
      <c r="E442" s="1"/>
    </row>
    <row r="443" spans="1:5" ht="12.75">
      <c r="A443" s="1"/>
      <c r="B443" s="1"/>
      <c r="C443" s="1"/>
      <c r="D443" s="1"/>
      <c r="E443" s="1"/>
    </row>
    <row r="444" spans="1:5" ht="12.75">
      <c r="A444" s="1"/>
      <c r="B444" s="1"/>
      <c r="C444" s="1"/>
      <c r="D444" s="1"/>
      <c r="E444" s="1"/>
    </row>
    <row r="445" spans="1:5" ht="12.75">
      <c r="A445" s="1"/>
      <c r="B445" s="1"/>
      <c r="C445" s="1"/>
      <c r="D445" s="1"/>
      <c r="E445" s="1"/>
    </row>
    <row r="446" spans="1:5" ht="12.75">
      <c r="A446" s="1"/>
      <c r="B446" s="1"/>
      <c r="C446" s="1"/>
      <c r="D446" s="1"/>
      <c r="E446" s="1"/>
    </row>
    <row r="447" spans="1:5" ht="12.75">
      <c r="A447" s="1"/>
      <c r="B447" s="1"/>
      <c r="C447" s="1"/>
      <c r="D447" s="1"/>
      <c r="E447" s="1"/>
    </row>
    <row r="448" spans="1:5" ht="12.75">
      <c r="A448" s="1"/>
      <c r="B448" s="1"/>
      <c r="C448" s="1"/>
      <c r="D448" s="1"/>
      <c r="E448" s="1"/>
    </row>
    <row r="449" spans="1:5" ht="12.75">
      <c r="A449" s="1"/>
      <c r="B449" s="1"/>
      <c r="C449" s="1"/>
      <c r="D449" s="1"/>
      <c r="E449" s="1"/>
    </row>
    <row r="450" spans="1:5" ht="12.75">
      <c r="A450" s="1"/>
      <c r="B450" s="1"/>
      <c r="C450" s="1"/>
      <c r="D450" s="1"/>
      <c r="E450" s="1"/>
    </row>
    <row r="451" spans="1:5" ht="12.75">
      <c r="A451" s="1"/>
      <c r="B451" s="1"/>
      <c r="C451" s="1"/>
      <c r="D451" s="1"/>
      <c r="E451" s="1"/>
    </row>
    <row r="452" spans="1:5" ht="12.75">
      <c r="A452" s="1"/>
      <c r="B452" s="1"/>
      <c r="C452" s="1"/>
      <c r="D452" s="1"/>
      <c r="E452" s="1"/>
    </row>
    <row r="453" spans="1:5" ht="12.75">
      <c r="A453" s="1"/>
      <c r="B453" s="1"/>
      <c r="C453" s="1"/>
      <c r="D453" s="1"/>
      <c r="E453" s="1"/>
    </row>
    <row r="454" spans="1:5" ht="12.75">
      <c r="A454" s="1"/>
      <c r="B454" s="1"/>
      <c r="C454" s="1"/>
      <c r="D454" s="1"/>
      <c r="E454" s="1"/>
    </row>
    <row r="455" spans="1:5" ht="12.75">
      <c r="A455" s="1"/>
      <c r="B455" s="1"/>
      <c r="C455" s="1"/>
      <c r="D455" s="1"/>
      <c r="E455" s="1"/>
    </row>
    <row r="456" spans="1:5" ht="12.75">
      <c r="A456" s="1"/>
      <c r="B456" s="1"/>
      <c r="C456" s="1"/>
      <c r="D456" s="1"/>
      <c r="E456" s="1"/>
    </row>
    <row r="457" spans="1:5" ht="12.75">
      <c r="A457" s="1"/>
      <c r="B457" s="1"/>
      <c r="C457" s="1"/>
      <c r="D457" s="1"/>
      <c r="E457" s="1"/>
    </row>
    <row r="458" spans="1:5" ht="12.75">
      <c r="A458" s="1"/>
      <c r="B458" s="1"/>
      <c r="C458" s="1"/>
      <c r="D458" s="1"/>
      <c r="E458" s="1"/>
    </row>
    <row r="459" spans="1:5" ht="12.75">
      <c r="A459" s="1"/>
      <c r="B459" s="1"/>
      <c r="C459" s="1"/>
      <c r="D459" s="1"/>
      <c r="E459" s="1"/>
    </row>
    <row r="460" spans="1:5" ht="12.75">
      <c r="A460" s="1"/>
      <c r="B460" s="1"/>
      <c r="C460" s="1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</sheetData>
  <mergeCells count="3">
    <mergeCell ref="B1:E1"/>
    <mergeCell ref="D2:E2"/>
    <mergeCell ref="A49:D50"/>
  </mergeCells>
  <printOptions/>
  <pageMargins left="0.75" right="0.75" top="1" bottom="1" header="0.5" footer="0.5"/>
  <pageSetup fitToHeight="6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64"/>
  <sheetViews>
    <sheetView workbookViewId="0" topLeftCell="A3">
      <pane xSplit="1" ySplit="6" topLeftCell="C21" activePane="bottomRight" state="frozen"/>
      <selection pane="topLeft" activeCell="A3" sqref="A3"/>
      <selection pane="topRight" activeCell="B3" sqref="B3"/>
      <selection pane="bottomLeft" activeCell="A9" sqref="A9"/>
      <selection pane="bottomRight" activeCell="F25" sqref="F25"/>
    </sheetView>
  </sheetViews>
  <sheetFormatPr defaultColWidth="9.140625" defaultRowHeight="12.75"/>
  <cols>
    <col min="1" max="1" width="6.421875" style="0" customWidth="1"/>
    <col min="2" max="2" width="11.57421875" style="0" hidden="1" customWidth="1"/>
    <col min="3" max="3" width="22.140625" style="63" customWidth="1"/>
    <col min="4" max="4" width="11.8515625" style="63" hidden="1" customWidth="1"/>
    <col min="5" max="5" width="26.8515625" style="63" customWidth="1"/>
    <col min="6" max="6" width="10.57421875" style="66" customWidth="1"/>
  </cols>
  <sheetData>
    <row r="5" spans="3:5" ht="12.75">
      <c r="C5" s="133" t="s">
        <v>55</v>
      </c>
      <c r="D5" s="133"/>
      <c r="E5" s="133"/>
    </row>
    <row r="6" ht="12.75">
      <c r="F6" t="s">
        <v>27</v>
      </c>
    </row>
    <row r="7" ht="13.5" thickBot="1">
      <c r="F7" s="66" t="s">
        <v>364</v>
      </c>
    </row>
    <row r="8" spans="1:6" ht="88.5" customHeight="1">
      <c r="A8" s="104" t="s">
        <v>64</v>
      </c>
      <c r="B8" s="103" t="s">
        <v>65</v>
      </c>
      <c r="C8" s="39" t="s">
        <v>66</v>
      </c>
      <c r="D8" s="39" t="s">
        <v>68</v>
      </c>
      <c r="E8" s="39" t="s">
        <v>75</v>
      </c>
      <c r="F8" s="73" t="s">
        <v>90</v>
      </c>
    </row>
    <row r="9" spans="1:6" ht="38.25" customHeight="1">
      <c r="A9" s="105">
        <v>1</v>
      </c>
      <c r="B9" s="96" t="s">
        <v>94</v>
      </c>
      <c r="C9" s="6" t="s">
        <v>95</v>
      </c>
      <c r="D9" s="40" t="s">
        <v>96</v>
      </c>
      <c r="E9" s="6" t="s">
        <v>97</v>
      </c>
      <c r="F9" s="16">
        <v>3000</v>
      </c>
    </row>
    <row r="10" spans="1:6" ht="39.75" customHeight="1">
      <c r="A10" s="105">
        <v>2</v>
      </c>
      <c r="B10" s="96" t="s">
        <v>104</v>
      </c>
      <c r="C10" s="6" t="s">
        <v>105</v>
      </c>
      <c r="D10" s="17" t="s">
        <v>106</v>
      </c>
      <c r="E10" s="6" t="s">
        <v>107</v>
      </c>
      <c r="F10" s="16">
        <v>6000</v>
      </c>
    </row>
    <row r="11" spans="1:6" ht="41.25" customHeight="1">
      <c r="A11" s="105">
        <v>3</v>
      </c>
      <c r="B11" s="96" t="s">
        <v>112</v>
      </c>
      <c r="C11" s="6" t="s">
        <v>113</v>
      </c>
      <c r="D11" s="17" t="s">
        <v>114</v>
      </c>
      <c r="E11" s="6" t="s">
        <v>115</v>
      </c>
      <c r="F11" s="16">
        <v>5000</v>
      </c>
    </row>
    <row r="12" spans="1:6" ht="41.25" customHeight="1">
      <c r="A12" s="105">
        <v>4</v>
      </c>
      <c r="B12" s="96" t="s">
        <v>135</v>
      </c>
      <c r="C12" s="6" t="s">
        <v>136</v>
      </c>
      <c r="D12" s="18"/>
      <c r="E12" s="6" t="s">
        <v>266</v>
      </c>
      <c r="F12" s="16">
        <v>5000</v>
      </c>
    </row>
    <row r="13" spans="1:6" ht="39" customHeight="1">
      <c r="A13" s="105">
        <v>5</v>
      </c>
      <c r="B13" s="96" t="s">
        <v>137</v>
      </c>
      <c r="C13" s="6" t="s">
        <v>138</v>
      </c>
      <c r="D13" s="18"/>
      <c r="E13" s="6" t="s">
        <v>139</v>
      </c>
      <c r="F13" s="16">
        <v>4000</v>
      </c>
    </row>
    <row r="14" spans="1:6" ht="60.75" customHeight="1">
      <c r="A14" s="105">
        <v>6</v>
      </c>
      <c r="B14" s="96" t="s">
        <v>140</v>
      </c>
      <c r="C14" s="6" t="s">
        <v>141</v>
      </c>
      <c r="D14" s="17"/>
      <c r="E14" s="6" t="s">
        <v>142</v>
      </c>
      <c r="F14" s="16">
        <v>2500</v>
      </c>
    </row>
    <row r="15" spans="1:6" ht="36.75" customHeight="1">
      <c r="A15" s="105">
        <v>7</v>
      </c>
      <c r="B15" s="96" t="s">
        <v>157</v>
      </c>
      <c r="C15" s="6" t="s">
        <v>158</v>
      </c>
      <c r="D15" s="17"/>
      <c r="E15" s="6" t="s">
        <v>159</v>
      </c>
      <c r="F15" s="16">
        <v>4000</v>
      </c>
    </row>
    <row r="16" spans="1:6" ht="43.5" customHeight="1">
      <c r="A16" s="105">
        <v>8</v>
      </c>
      <c r="B16" s="96" t="s">
        <v>160</v>
      </c>
      <c r="C16" s="6" t="s">
        <v>161</v>
      </c>
      <c r="D16" s="17"/>
      <c r="E16" s="6" t="s">
        <v>162</v>
      </c>
      <c r="F16" s="16">
        <v>5000</v>
      </c>
    </row>
    <row r="17" spans="1:6" ht="61.5" customHeight="1">
      <c r="A17" s="105">
        <v>9</v>
      </c>
      <c r="B17" s="96" t="s">
        <v>163</v>
      </c>
      <c r="C17" s="6" t="s">
        <v>164</v>
      </c>
      <c r="D17" s="17"/>
      <c r="E17" s="6" t="s">
        <v>165</v>
      </c>
      <c r="F17" s="16">
        <v>8100</v>
      </c>
    </row>
    <row r="18" spans="1:6" ht="56.25" customHeight="1">
      <c r="A18" s="105">
        <v>10</v>
      </c>
      <c r="B18" s="96" t="s">
        <v>166</v>
      </c>
      <c r="C18" s="6" t="s">
        <v>167</v>
      </c>
      <c r="D18" s="17"/>
      <c r="E18" s="6" t="s">
        <v>168</v>
      </c>
      <c r="F18" s="16">
        <v>10000</v>
      </c>
    </row>
    <row r="19" spans="1:6" ht="50.25" customHeight="1">
      <c r="A19" s="105">
        <v>11</v>
      </c>
      <c r="B19" s="96" t="s">
        <v>169</v>
      </c>
      <c r="C19" s="6" t="s">
        <v>170</v>
      </c>
      <c r="D19" s="17"/>
      <c r="E19" s="6" t="s">
        <v>171</v>
      </c>
      <c r="F19" s="16">
        <v>2000</v>
      </c>
    </row>
    <row r="20" spans="1:6" ht="54" customHeight="1">
      <c r="A20" s="105">
        <v>12</v>
      </c>
      <c r="B20" s="96" t="s">
        <v>172</v>
      </c>
      <c r="C20" s="6" t="s">
        <v>173</v>
      </c>
      <c r="D20" s="17"/>
      <c r="E20" s="6" t="s">
        <v>174</v>
      </c>
      <c r="F20" s="16">
        <v>5000</v>
      </c>
    </row>
    <row r="21" spans="1:6" ht="51.75" customHeight="1">
      <c r="A21" s="105">
        <v>13</v>
      </c>
      <c r="B21" s="96" t="s">
        <v>175</v>
      </c>
      <c r="C21" s="6" t="s">
        <v>176</v>
      </c>
      <c r="D21" s="17"/>
      <c r="E21" s="6" t="s">
        <v>177</v>
      </c>
      <c r="F21" s="16">
        <v>5000</v>
      </c>
    </row>
    <row r="22" spans="1:6" ht="44.25" customHeight="1">
      <c r="A22" s="105">
        <v>14</v>
      </c>
      <c r="B22" s="96" t="s">
        <v>178</v>
      </c>
      <c r="C22" s="6" t="s">
        <v>179</v>
      </c>
      <c r="D22" s="17"/>
      <c r="E22" s="17" t="s">
        <v>180</v>
      </c>
      <c r="F22" s="16">
        <v>4000</v>
      </c>
    </row>
    <row r="23" spans="1:6" ht="59.25" customHeight="1">
      <c r="A23" s="105">
        <v>15</v>
      </c>
      <c r="B23" s="96" t="s">
        <v>181</v>
      </c>
      <c r="C23" s="6" t="s">
        <v>182</v>
      </c>
      <c r="D23" s="17"/>
      <c r="E23" s="6" t="s">
        <v>183</v>
      </c>
      <c r="F23" s="16">
        <v>5000</v>
      </c>
    </row>
    <row r="24" spans="1:6" ht="59.25" customHeight="1" thickBot="1">
      <c r="A24" s="120">
        <v>16</v>
      </c>
      <c r="B24" s="121"/>
      <c r="C24" s="6" t="s">
        <v>372</v>
      </c>
      <c r="D24" s="17" t="s">
        <v>373</v>
      </c>
      <c r="E24" s="6" t="s">
        <v>374</v>
      </c>
      <c r="F24" s="122">
        <v>1000</v>
      </c>
    </row>
    <row r="25" spans="1:6" ht="13.5" thickBot="1">
      <c r="A25" s="106"/>
      <c r="B25" s="134" t="s">
        <v>61</v>
      </c>
      <c r="C25" s="135"/>
      <c r="D25" s="135"/>
      <c r="E25" s="136"/>
      <c r="F25" s="81">
        <f>SUM(F9:F24)</f>
        <v>74600</v>
      </c>
    </row>
    <row r="26" spans="1:5" ht="12.75">
      <c r="A26" s="2"/>
      <c r="B26" s="1"/>
      <c r="C26" s="1"/>
      <c r="D26" s="1"/>
      <c r="E26" s="1"/>
    </row>
    <row r="27" spans="1:5" ht="12.75">
      <c r="A27" s="2"/>
      <c r="B27" s="1"/>
      <c r="C27" s="1"/>
      <c r="D27" s="1"/>
      <c r="E27" s="1"/>
    </row>
    <row r="28" spans="1:5" ht="12.75">
      <c r="A28" s="2"/>
      <c r="B28" s="1"/>
      <c r="C28" s="1"/>
      <c r="D28" s="1"/>
      <c r="E28" s="1"/>
    </row>
    <row r="29" spans="1:5" ht="12.75">
      <c r="A29" s="2"/>
      <c r="B29" s="1"/>
      <c r="C29" s="1"/>
      <c r="D29" s="1"/>
      <c r="E29" s="1"/>
    </row>
    <row r="30" spans="1:5" ht="12.75">
      <c r="A30" s="2"/>
      <c r="B30" s="1"/>
      <c r="C30" s="1"/>
      <c r="D30" s="1"/>
      <c r="E30" s="1"/>
    </row>
    <row r="31" spans="1:5" ht="12.75">
      <c r="A31" s="2"/>
      <c r="B31" s="1"/>
      <c r="C31" s="1"/>
      <c r="D31" s="1"/>
      <c r="E31" s="1"/>
    </row>
    <row r="32" spans="1:5" ht="12.75">
      <c r="A32" s="2"/>
      <c r="B32" s="1"/>
      <c r="C32" s="1"/>
      <c r="D32" s="1"/>
      <c r="E32" s="1"/>
    </row>
    <row r="33" spans="1:5" ht="12.75">
      <c r="A33" s="2"/>
      <c r="B33" s="1"/>
      <c r="C33" s="1"/>
      <c r="D33" s="1"/>
      <c r="E33" s="1"/>
    </row>
    <row r="34" spans="1:5" ht="12.75">
      <c r="A34" s="2"/>
      <c r="B34" s="1"/>
      <c r="C34" s="1"/>
      <c r="D34" s="1"/>
      <c r="E34" s="1"/>
    </row>
    <row r="35" spans="1:5" ht="12.75">
      <c r="A35" s="2"/>
      <c r="B35" s="1"/>
      <c r="C35" s="1"/>
      <c r="D35" s="1"/>
      <c r="E35" s="1"/>
    </row>
    <row r="36" spans="1:5" ht="12.75">
      <c r="A36" s="2"/>
      <c r="B36" s="1"/>
      <c r="C36" s="1"/>
      <c r="D36" s="1"/>
      <c r="E36" s="1"/>
    </row>
    <row r="37" spans="1:5" ht="12.75">
      <c r="A37" s="2"/>
      <c r="B37" s="1"/>
      <c r="C37" s="1"/>
      <c r="D37" s="1"/>
      <c r="E37" s="1"/>
    </row>
    <row r="38" spans="1:5" ht="12.75">
      <c r="A38" s="2"/>
      <c r="B38" s="1"/>
      <c r="C38" s="1"/>
      <c r="D38" s="1"/>
      <c r="E38" s="1"/>
    </row>
    <row r="39" spans="1:5" ht="12.75">
      <c r="A39" s="2"/>
      <c r="B39" s="1"/>
      <c r="C39" s="1"/>
      <c r="D39" s="1"/>
      <c r="E39" s="1"/>
    </row>
    <row r="40" spans="1:5" ht="12.75">
      <c r="A40" s="2"/>
      <c r="B40" s="1"/>
      <c r="C40" s="1"/>
      <c r="D40" s="1"/>
      <c r="E40" s="1"/>
    </row>
    <row r="41" spans="1:5" ht="12.75">
      <c r="A41" s="2"/>
      <c r="B41" s="1"/>
      <c r="C41" s="1"/>
      <c r="D41" s="1"/>
      <c r="E41" s="1"/>
    </row>
    <row r="42" spans="1:5" ht="12.75">
      <c r="A42" s="2"/>
      <c r="B42" s="1"/>
      <c r="C42" s="1"/>
      <c r="D42" s="1"/>
      <c r="E42" s="1"/>
    </row>
    <row r="43" spans="1:5" ht="12.75">
      <c r="A43" s="2"/>
      <c r="B43" s="1"/>
      <c r="C43" s="1"/>
      <c r="D43" s="1"/>
      <c r="E43" s="1"/>
    </row>
    <row r="44" spans="1:5" ht="12.75">
      <c r="A44" s="2"/>
      <c r="B44" s="1"/>
      <c r="C44" s="1"/>
      <c r="D44" s="1"/>
      <c r="E44" s="1"/>
    </row>
    <row r="45" spans="1:5" ht="12.75">
      <c r="A45" s="2"/>
      <c r="B45" s="1"/>
      <c r="C45" s="1"/>
      <c r="D45" s="1"/>
      <c r="E45" s="1"/>
    </row>
    <row r="46" spans="1:5" ht="12.75">
      <c r="A46" s="2"/>
      <c r="B46" s="1"/>
      <c r="C46" s="1"/>
      <c r="D46" s="1"/>
      <c r="E46" s="1"/>
    </row>
    <row r="47" spans="1:5" ht="12.75">
      <c r="A47" s="2"/>
      <c r="B47" s="1"/>
      <c r="C47" s="1"/>
      <c r="D47" s="1"/>
      <c r="E47" s="1"/>
    </row>
    <row r="48" spans="1:5" ht="12.75">
      <c r="A48" s="2"/>
      <c r="B48" s="1"/>
      <c r="C48" s="1"/>
      <c r="D48" s="1"/>
      <c r="E48" s="1"/>
    </row>
    <row r="49" spans="1:5" ht="12.75">
      <c r="A49" s="2"/>
      <c r="B49" s="1"/>
      <c r="C49" s="1"/>
      <c r="D49" s="1"/>
      <c r="E49" s="1"/>
    </row>
    <row r="50" spans="1:5" ht="12.75">
      <c r="A50" s="2"/>
      <c r="B50" s="1"/>
      <c r="C50" s="1"/>
      <c r="D50" s="1"/>
      <c r="E50" s="1"/>
    </row>
    <row r="51" spans="1:5" ht="12.75">
      <c r="A51" s="2"/>
      <c r="B51" s="1"/>
      <c r="C51" s="1"/>
      <c r="D51" s="1"/>
      <c r="E51" s="1"/>
    </row>
    <row r="52" spans="1:5" ht="12.75">
      <c r="A52" s="2"/>
      <c r="B52" s="1"/>
      <c r="C52" s="1"/>
      <c r="D52" s="1"/>
      <c r="E52" s="1"/>
    </row>
    <row r="53" spans="1:5" ht="12.75">
      <c r="A53" s="2"/>
      <c r="B53" s="1"/>
      <c r="C53" s="1"/>
      <c r="D53" s="1"/>
      <c r="E53" s="1"/>
    </row>
    <row r="54" spans="1:5" ht="12.75">
      <c r="A54" s="4"/>
      <c r="E54" s="3"/>
    </row>
    <row r="55" spans="1:5" ht="12.75">
      <c r="A55" s="4"/>
      <c r="E55" s="3"/>
    </row>
    <row r="56" spans="1:5" ht="12.75">
      <c r="A56" s="4"/>
      <c r="E56" s="3"/>
    </row>
    <row r="57" spans="1:5" ht="12.75">
      <c r="A57" s="4"/>
      <c r="E57" s="3"/>
    </row>
    <row r="58" spans="1:5" ht="12.75">
      <c r="A58" s="4"/>
      <c r="E58" s="3"/>
    </row>
    <row r="59" spans="1:5" ht="12.75">
      <c r="A59" s="4"/>
      <c r="E59" s="3"/>
    </row>
    <row r="60" spans="1:5" ht="12.75">
      <c r="A60" s="4"/>
      <c r="E60" s="3"/>
    </row>
    <row r="61" spans="1:5" ht="12.75">
      <c r="A61" s="4"/>
      <c r="E61" s="3"/>
    </row>
    <row r="62" ht="12.75">
      <c r="A62" s="4"/>
    </row>
    <row r="63" ht="12.75">
      <c r="A63" s="4"/>
    </row>
    <row r="64" ht="12.75">
      <c r="A64" s="4"/>
    </row>
  </sheetData>
  <mergeCells count="2">
    <mergeCell ref="C5:E5"/>
    <mergeCell ref="B25:E25"/>
  </mergeCells>
  <printOptions/>
  <pageMargins left="0.75" right="0.75" top="1" bottom="1" header="0.5" footer="0.5"/>
  <pageSetup fitToHeight="3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93"/>
  <sheetViews>
    <sheetView workbookViewId="0" topLeftCell="A2">
      <pane xSplit="1" ySplit="7" topLeftCell="B24" activePane="bottomRight" state="frozen"/>
      <selection pane="topLeft" activeCell="A2" sqref="A2"/>
      <selection pane="topRight" activeCell="B2" sqref="B2"/>
      <selection pane="bottomLeft" activeCell="A9" sqref="A9"/>
      <selection pane="bottomRight" activeCell="E21" sqref="E21"/>
    </sheetView>
  </sheetViews>
  <sheetFormatPr defaultColWidth="9.140625" defaultRowHeight="12.75"/>
  <cols>
    <col min="1" max="1" width="5.7109375" style="0" customWidth="1"/>
    <col min="2" max="2" width="18.00390625" style="0" customWidth="1"/>
    <col min="3" max="3" width="16.28125" style="0" hidden="1" customWidth="1"/>
    <col min="4" max="4" width="21.7109375" style="0" customWidth="1"/>
    <col min="5" max="5" width="12.57421875" style="66" customWidth="1"/>
  </cols>
  <sheetData>
    <row r="5" spans="2:4" ht="12.75">
      <c r="B5" s="133" t="s">
        <v>26</v>
      </c>
      <c r="C5" s="133"/>
      <c r="D5" s="133"/>
    </row>
    <row r="6" ht="12.75">
      <c r="E6" t="s">
        <v>78</v>
      </c>
    </row>
    <row r="7" ht="13.5" thickBot="1">
      <c r="E7" s="66" t="s">
        <v>364</v>
      </c>
    </row>
    <row r="8" spans="1:5" ht="90" customHeight="1" thickBot="1">
      <c r="A8" s="104" t="s">
        <v>64</v>
      </c>
      <c r="B8" s="107" t="s">
        <v>66</v>
      </c>
      <c r="C8" s="23" t="s">
        <v>68</v>
      </c>
      <c r="D8" s="23" t="s">
        <v>75</v>
      </c>
      <c r="E8" s="78" t="s">
        <v>90</v>
      </c>
    </row>
    <row r="9" spans="1:5" ht="58.5" customHeight="1">
      <c r="A9" s="108">
        <v>1</v>
      </c>
      <c r="B9" s="94" t="s">
        <v>98</v>
      </c>
      <c r="C9" s="17" t="s">
        <v>99</v>
      </c>
      <c r="D9" s="29" t="s">
        <v>100</v>
      </c>
      <c r="E9" s="79">
        <v>7000</v>
      </c>
    </row>
    <row r="10" spans="1:5" ht="46.5" customHeight="1">
      <c r="A10" s="105">
        <v>2</v>
      </c>
      <c r="B10" s="94" t="s">
        <v>101</v>
      </c>
      <c r="C10" s="17" t="s">
        <v>102</v>
      </c>
      <c r="D10" s="6" t="s">
        <v>103</v>
      </c>
      <c r="E10" s="71">
        <v>7000</v>
      </c>
    </row>
    <row r="11" spans="1:5" ht="48" customHeight="1">
      <c r="A11" s="108">
        <v>3</v>
      </c>
      <c r="B11" s="96" t="s">
        <v>110</v>
      </c>
      <c r="C11" s="17" t="s">
        <v>111</v>
      </c>
      <c r="D11" s="6" t="s">
        <v>116</v>
      </c>
      <c r="E11" s="16">
        <v>7000</v>
      </c>
    </row>
    <row r="12" spans="1:5" ht="25.5">
      <c r="A12" s="105">
        <v>4</v>
      </c>
      <c r="B12" s="96" t="s">
        <v>117</v>
      </c>
      <c r="C12" s="17" t="s">
        <v>118</v>
      </c>
      <c r="D12" s="6" t="s">
        <v>119</v>
      </c>
      <c r="E12" s="71">
        <v>9000</v>
      </c>
    </row>
    <row r="13" spans="1:5" ht="38.25">
      <c r="A13" s="108">
        <v>5</v>
      </c>
      <c r="B13" s="96" t="s">
        <v>143</v>
      </c>
      <c r="C13" s="17"/>
      <c r="D13" s="6" t="s">
        <v>268</v>
      </c>
      <c r="E13" s="71">
        <v>7000</v>
      </c>
    </row>
    <row r="14" spans="1:5" ht="38.25">
      <c r="A14" s="105">
        <v>6</v>
      </c>
      <c r="B14" s="96" t="s">
        <v>144</v>
      </c>
      <c r="C14" s="18"/>
      <c r="D14" s="6" t="s">
        <v>267</v>
      </c>
      <c r="E14" s="71">
        <v>9000</v>
      </c>
    </row>
    <row r="15" spans="1:5" ht="38.25">
      <c r="A15" s="108">
        <v>7</v>
      </c>
      <c r="B15" s="96" t="s">
        <v>145</v>
      </c>
      <c r="C15" s="18"/>
      <c r="D15" s="6" t="s">
        <v>269</v>
      </c>
      <c r="E15" s="71">
        <v>13000</v>
      </c>
    </row>
    <row r="16" spans="1:5" ht="63.75">
      <c r="A16" s="105">
        <v>8</v>
      </c>
      <c r="B16" s="96" t="s">
        <v>146</v>
      </c>
      <c r="C16" s="18"/>
      <c r="D16" s="6" t="s">
        <v>147</v>
      </c>
      <c r="E16" s="71">
        <v>8000</v>
      </c>
    </row>
    <row r="17" spans="1:5" ht="38.25">
      <c r="A17" s="108">
        <v>9</v>
      </c>
      <c r="B17" s="96" t="s">
        <v>148</v>
      </c>
      <c r="C17" s="18"/>
      <c r="D17" s="6" t="s">
        <v>149</v>
      </c>
      <c r="E17" s="71">
        <v>14000</v>
      </c>
    </row>
    <row r="18" spans="1:5" ht="38.25">
      <c r="A18" s="105">
        <v>10</v>
      </c>
      <c r="B18" s="96" t="s">
        <v>150</v>
      </c>
      <c r="C18" s="18"/>
      <c r="D18" s="6" t="s">
        <v>151</v>
      </c>
      <c r="E18" s="71">
        <v>6000</v>
      </c>
    </row>
    <row r="19" spans="1:5" ht="25.5">
      <c r="A19" s="108">
        <v>11</v>
      </c>
      <c r="B19" s="96" t="s">
        <v>152</v>
      </c>
      <c r="C19" s="17"/>
      <c r="D19" s="6" t="s">
        <v>153</v>
      </c>
      <c r="E19" s="71">
        <v>2000</v>
      </c>
    </row>
    <row r="20" spans="1:5" ht="51">
      <c r="A20" s="105">
        <v>12</v>
      </c>
      <c r="B20" s="98" t="s">
        <v>193</v>
      </c>
      <c r="C20" s="17"/>
      <c r="D20" s="11" t="s">
        <v>194</v>
      </c>
      <c r="E20" s="71">
        <v>6000</v>
      </c>
    </row>
    <row r="21" spans="1:5" ht="51">
      <c r="A21" s="108">
        <v>13</v>
      </c>
      <c r="B21" s="98" t="s">
        <v>195</v>
      </c>
      <c r="C21" s="17"/>
      <c r="D21" s="11" t="s">
        <v>196</v>
      </c>
      <c r="E21" s="71">
        <v>7000</v>
      </c>
    </row>
    <row r="22" spans="1:5" ht="38.25">
      <c r="A22" s="105">
        <v>14</v>
      </c>
      <c r="B22" s="98" t="s">
        <v>156</v>
      </c>
      <c r="C22" s="17"/>
      <c r="D22" s="16" t="s">
        <v>197</v>
      </c>
      <c r="E22" s="71">
        <v>7000</v>
      </c>
    </row>
    <row r="23" spans="1:5" ht="38.25">
      <c r="A23" s="108">
        <v>15</v>
      </c>
      <c r="B23" s="98" t="s">
        <v>176</v>
      </c>
      <c r="C23" s="17"/>
      <c r="D23" s="11" t="s">
        <v>198</v>
      </c>
      <c r="E23" s="71">
        <v>7000</v>
      </c>
    </row>
    <row r="24" spans="1:5" ht="38.25">
      <c r="A24" s="105">
        <v>16</v>
      </c>
      <c r="B24" s="98" t="s">
        <v>199</v>
      </c>
      <c r="C24" s="17"/>
      <c r="D24" s="11" t="s">
        <v>200</v>
      </c>
      <c r="E24" s="71">
        <v>9000</v>
      </c>
    </row>
    <row r="25" spans="1:5" ht="64.5" thickBot="1">
      <c r="A25" s="108">
        <v>17</v>
      </c>
      <c r="B25" s="98" t="s">
        <v>201</v>
      </c>
      <c r="C25" s="32"/>
      <c r="D25" s="11" t="s">
        <v>202</v>
      </c>
      <c r="E25" s="80">
        <v>13500</v>
      </c>
    </row>
    <row r="26" spans="1:5" ht="13.5" thickBot="1">
      <c r="A26" s="106"/>
      <c r="B26" s="137" t="s">
        <v>59</v>
      </c>
      <c r="C26" s="137"/>
      <c r="D26" s="137"/>
      <c r="E26" s="81">
        <f>SUM(E9:E25)</f>
        <v>138500</v>
      </c>
    </row>
    <row r="27" spans="1:4" ht="12.75">
      <c r="A27" s="2"/>
      <c r="B27" s="1"/>
      <c r="C27" s="1"/>
      <c r="D27" s="1"/>
    </row>
    <row r="28" spans="1:4" ht="12.75">
      <c r="A28" s="2"/>
      <c r="B28" s="1"/>
      <c r="C28" s="1"/>
      <c r="D28" s="1"/>
    </row>
    <row r="29" spans="1:4" ht="12.75">
      <c r="A29" s="2"/>
      <c r="B29" s="1"/>
      <c r="C29" s="1"/>
      <c r="D29" s="1"/>
    </row>
    <row r="30" spans="1:4" ht="12.75">
      <c r="A30" s="2"/>
      <c r="B30" s="1"/>
      <c r="C30" s="1"/>
      <c r="D30" s="1"/>
    </row>
    <row r="31" spans="1:4" ht="12.75">
      <c r="A31" s="2"/>
      <c r="B31" s="1"/>
      <c r="C31" s="1"/>
      <c r="D31" s="1"/>
    </row>
    <row r="32" spans="1:4" ht="12.75">
      <c r="A32" s="2"/>
      <c r="B32" s="1"/>
      <c r="C32" s="1"/>
      <c r="D32" s="1"/>
    </row>
    <row r="33" spans="1:4" ht="12.75">
      <c r="A33" s="2"/>
      <c r="B33" s="1"/>
      <c r="C33" s="1"/>
      <c r="D33" s="1"/>
    </row>
    <row r="34" spans="1:4" ht="12.75">
      <c r="A34" s="2"/>
      <c r="B34" s="1"/>
      <c r="C34" s="1"/>
      <c r="D34" s="1"/>
    </row>
    <row r="35" spans="1:4" ht="12.75">
      <c r="A35" s="2"/>
      <c r="B35" s="1"/>
      <c r="C35" s="1"/>
      <c r="D35" s="1"/>
    </row>
    <row r="36" spans="1:4" ht="12.75">
      <c r="A36" s="2"/>
      <c r="B36" s="1"/>
      <c r="C36" s="1"/>
      <c r="D36" s="1"/>
    </row>
    <row r="37" spans="1:4" ht="12.75">
      <c r="A37" s="2"/>
      <c r="B37" s="1"/>
      <c r="C37" s="1"/>
      <c r="D37" s="1"/>
    </row>
    <row r="38" spans="1:4" ht="12.75">
      <c r="A38" s="2"/>
      <c r="B38" s="1"/>
      <c r="C38" s="1"/>
      <c r="D38" s="1"/>
    </row>
    <row r="39" spans="1:4" ht="12.75">
      <c r="A39" s="2"/>
      <c r="B39" s="1"/>
      <c r="C39" s="1"/>
      <c r="D39" s="1"/>
    </row>
    <row r="40" spans="1:4" ht="12.75">
      <c r="A40" s="2"/>
      <c r="B40" s="1"/>
      <c r="C40" s="1"/>
      <c r="D40" s="1"/>
    </row>
    <row r="41" spans="1:4" ht="12.75">
      <c r="A41" s="2"/>
      <c r="B41" s="1"/>
      <c r="C41" s="1"/>
      <c r="D41" s="1"/>
    </row>
    <row r="42" spans="1:4" ht="12.75">
      <c r="A42" s="2"/>
      <c r="B42" s="1"/>
      <c r="C42" s="1"/>
      <c r="D42" s="1"/>
    </row>
    <row r="43" spans="1:4" ht="12.75">
      <c r="A43" s="2"/>
      <c r="B43" s="1"/>
      <c r="C43" s="1"/>
      <c r="D43" s="1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46" spans="1:4" ht="12.75">
      <c r="A46" s="2"/>
      <c r="B46" s="1"/>
      <c r="C46" s="1"/>
      <c r="D46" s="1"/>
    </row>
    <row r="47" spans="1:4" ht="12.75">
      <c r="A47" s="2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</sheetData>
  <mergeCells count="2">
    <mergeCell ref="B5:D5"/>
    <mergeCell ref="B26:D26"/>
  </mergeCells>
  <printOptions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D129"/>
  <sheetViews>
    <sheetView tabSelected="1" workbookViewId="0" topLeftCell="A1">
      <pane xSplit="1" ySplit="1" topLeftCell="B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2" sqref="E12"/>
    </sheetView>
  </sheetViews>
  <sheetFormatPr defaultColWidth="9.140625" defaultRowHeight="12.75"/>
  <cols>
    <col min="1" max="1" width="3.8515625" style="0" customWidth="1"/>
    <col min="2" max="2" width="20.421875" style="0" customWidth="1"/>
    <col min="3" max="3" width="12.57421875" style="0" hidden="1" customWidth="1"/>
    <col min="4" max="4" width="20.7109375" style="0" customWidth="1"/>
    <col min="5" max="5" width="10.140625" style="0" customWidth="1"/>
  </cols>
  <sheetData>
    <row r="2" spans="1:4" ht="27" customHeight="1">
      <c r="A2" s="2"/>
      <c r="B2" s="138" t="s">
        <v>56</v>
      </c>
      <c r="C2" s="138"/>
      <c r="D2" s="138"/>
    </row>
    <row r="3" spans="1:5" ht="18" customHeight="1">
      <c r="A3" s="2"/>
      <c r="B3" s="1"/>
      <c r="C3" s="1"/>
      <c r="D3" s="1"/>
      <c r="E3" t="s">
        <v>79</v>
      </c>
    </row>
    <row r="4" spans="1:5" ht="13.5" thickBot="1">
      <c r="A4" s="2"/>
      <c r="B4" s="1"/>
      <c r="C4" s="1"/>
      <c r="D4" s="1"/>
      <c r="E4" t="s">
        <v>364</v>
      </c>
    </row>
    <row r="5" spans="1:108" s="24" customFormat="1" ht="26.25" thickBot="1">
      <c r="A5" s="55" t="s">
        <v>69</v>
      </c>
      <c r="B5" s="27" t="s">
        <v>66</v>
      </c>
      <c r="C5" s="27" t="s">
        <v>68</v>
      </c>
      <c r="D5" s="27" t="s">
        <v>75</v>
      </c>
      <c r="E5" s="27" t="s">
        <v>90</v>
      </c>
      <c r="F5" s="4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</row>
    <row r="6" spans="1:5" ht="44.25" customHeight="1">
      <c r="A6" s="109">
        <v>1</v>
      </c>
      <c r="B6" s="96" t="s">
        <v>110</v>
      </c>
      <c r="C6" s="17" t="s">
        <v>111</v>
      </c>
      <c r="D6" s="6" t="s">
        <v>120</v>
      </c>
      <c r="E6" s="7">
        <v>2000</v>
      </c>
    </row>
    <row r="7" spans="1:5" ht="63.75" customHeight="1">
      <c r="A7" s="105">
        <v>2</v>
      </c>
      <c r="B7" s="96" t="s">
        <v>121</v>
      </c>
      <c r="C7" s="17" t="s">
        <v>122</v>
      </c>
      <c r="D7" s="6" t="s">
        <v>123</v>
      </c>
      <c r="E7" s="7">
        <v>6000</v>
      </c>
    </row>
    <row r="8" spans="1:5" ht="44.25" customHeight="1">
      <c r="A8" s="105">
        <v>3</v>
      </c>
      <c r="B8" s="96" t="s">
        <v>128</v>
      </c>
      <c r="C8" s="17"/>
      <c r="D8" s="6" t="s">
        <v>129</v>
      </c>
      <c r="E8" s="7">
        <v>2000</v>
      </c>
    </row>
    <row r="9" spans="1:5" ht="65.25" customHeight="1">
      <c r="A9" s="105">
        <v>4</v>
      </c>
      <c r="B9" s="96" t="s">
        <v>130</v>
      </c>
      <c r="C9" s="17"/>
      <c r="D9" s="6" t="s">
        <v>131</v>
      </c>
      <c r="E9" s="71">
        <v>16000</v>
      </c>
    </row>
    <row r="10" spans="1:5" ht="50.25" customHeight="1">
      <c r="A10" s="105">
        <v>5</v>
      </c>
      <c r="B10" s="96" t="s">
        <v>132</v>
      </c>
      <c r="C10" s="17"/>
      <c r="D10" s="6" t="s">
        <v>270</v>
      </c>
      <c r="E10" s="7">
        <v>5000</v>
      </c>
    </row>
    <row r="11" spans="1:5" ht="51">
      <c r="A11" s="105">
        <v>6</v>
      </c>
      <c r="B11" s="96" t="s">
        <v>210</v>
      </c>
      <c r="C11" s="18"/>
      <c r="D11" s="6" t="s">
        <v>211</v>
      </c>
      <c r="E11" s="7">
        <v>7000</v>
      </c>
    </row>
    <row r="12" spans="1:5" ht="75" customHeight="1">
      <c r="A12" s="105">
        <v>7</v>
      </c>
      <c r="B12" s="94" t="s">
        <v>212</v>
      </c>
      <c r="C12" s="17"/>
      <c r="D12" s="6" t="s">
        <v>213</v>
      </c>
      <c r="E12" s="7">
        <v>5000</v>
      </c>
    </row>
    <row r="13" spans="1:5" ht="25.5">
      <c r="A13" s="105">
        <v>8</v>
      </c>
      <c r="B13" s="96" t="s">
        <v>214</v>
      </c>
      <c r="C13" s="17"/>
      <c r="D13" s="6" t="s">
        <v>215</v>
      </c>
      <c r="E13" s="71">
        <v>7000</v>
      </c>
    </row>
    <row r="14" spans="1:5" ht="70.5" customHeight="1">
      <c r="A14" s="105">
        <v>9</v>
      </c>
      <c r="B14" s="98" t="s">
        <v>216</v>
      </c>
      <c r="C14" s="32"/>
      <c r="D14" s="11" t="s">
        <v>217</v>
      </c>
      <c r="E14" s="80">
        <v>6000</v>
      </c>
    </row>
    <row r="15" spans="1:5" ht="55.5" customHeight="1">
      <c r="A15" s="105">
        <v>10</v>
      </c>
      <c r="B15" s="96" t="s">
        <v>218</v>
      </c>
      <c r="C15" s="17"/>
      <c r="D15" s="6" t="s">
        <v>219</v>
      </c>
      <c r="E15" s="80">
        <v>16000</v>
      </c>
    </row>
    <row r="16" spans="1:5" ht="52.5" customHeight="1">
      <c r="A16" s="105">
        <v>11</v>
      </c>
      <c r="B16" s="96" t="s">
        <v>220</v>
      </c>
      <c r="C16" s="17"/>
      <c r="D16" s="17" t="s">
        <v>221</v>
      </c>
      <c r="E16" s="41">
        <v>5000</v>
      </c>
    </row>
    <row r="17" spans="1:5" ht="54.75" customHeight="1" thickBot="1">
      <c r="A17" s="106">
        <v>12</v>
      </c>
      <c r="B17" s="96" t="s">
        <v>191</v>
      </c>
      <c r="C17" s="17"/>
      <c r="D17" s="17" t="s">
        <v>222</v>
      </c>
      <c r="E17" s="41">
        <v>8000</v>
      </c>
    </row>
    <row r="18" spans="1:5" ht="13.5" thickBot="1">
      <c r="A18" s="139" t="s">
        <v>62</v>
      </c>
      <c r="B18" s="140"/>
      <c r="C18" s="140"/>
      <c r="D18" s="140"/>
      <c r="E18" s="26"/>
    </row>
    <row r="19" spans="1:5" ht="13.5" thickBot="1">
      <c r="A19" s="141"/>
      <c r="B19" s="123"/>
      <c r="C19" s="123"/>
      <c r="D19" s="123"/>
      <c r="E19" s="8">
        <f>SUM(E6:E18)</f>
        <v>85000</v>
      </c>
    </row>
    <row r="20" spans="1:4" ht="12.75">
      <c r="A20" s="1"/>
      <c r="B20" s="1"/>
      <c r="C20" s="1"/>
      <c r="D20" s="1"/>
    </row>
    <row r="21" spans="1:4" ht="12.75">
      <c r="A21" s="1"/>
      <c r="B21" s="9"/>
      <c r="C21" s="9"/>
      <c r="D21" s="9"/>
    </row>
    <row r="22" spans="1:4" ht="12.75">
      <c r="A22" s="1"/>
      <c r="B22" s="1"/>
      <c r="C22" s="1"/>
      <c r="D22" s="1"/>
    </row>
    <row r="23" spans="1:3" ht="12.75">
      <c r="A23" s="1"/>
      <c r="B23" s="1"/>
      <c r="C23" s="1"/>
    </row>
    <row r="24" spans="1:4" ht="12.75">
      <c r="A24" s="1"/>
      <c r="B24" s="1"/>
      <c r="C24" s="1"/>
      <c r="D24" s="10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</sheetData>
  <mergeCells count="2">
    <mergeCell ref="B2:D2"/>
    <mergeCell ref="A18:D19"/>
  </mergeCells>
  <printOptions/>
  <pageMargins left="0.75" right="0.75" top="1" bottom="1" header="0.5" footer="0.5"/>
  <pageSetup fitToHeight="2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69"/>
  <sheetViews>
    <sheetView workbookViewId="0" topLeftCell="A4">
      <selection activeCell="E14" sqref="E14"/>
    </sheetView>
  </sheetViews>
  <sheetFormatPr defaultColWidth="9.140625" defaultRowHeight="12.75"/>
  <cols>
    <col min="1" max="1" width="6.140625" style="0" customWidth="1"/>
    <col min="2" max="2" width="26.140625" style="0" customWidth="1"/>
    <col min="3" max="3" width="13.28125" style="0" hidden="1" customWidth="1"/>
    <col min="4" max="4" width="22.421875" style="0" customWidth="1"/>
    <col min="5" max="5" width="10.8515625" style="66" customWidth="1"/>
  </cols>
  <sheetData>
    <row r="4" spans="2:4" ht="12.75">
      <c r="B4" s="133"/>
      <c r="C4" s="133"/>
      <c r="D4" s="133"/>
    </row>
    <row r="5" spans="2:4" ht="12.75">
      <c r="B5" s="124" t="s">
        <v>28</v>
      </c>
      <c r="C5" s="142"/>
      <c r="D5" s="142"/>
    </row>
    <row r="6" ht="12.75">
      <c r="E6" t="s">
        <v>81</v>
      </c>
    </row>
    <row r="7" ht="13.5" thickBot="1">
      <c r="E7" s="66" t="s">
        <v>364</v>
      </c>
    </row>
    <row r="8" spans="1:5" ht="26.25" thickBot="1">
      <c r="A8" s="44" t="s">
        <v>64</v>
      </c>
      <c r="B8" s="39" t="s">
        <v>66</v>
      </c>
      <c r="C8" s="23" t="s">
        <v>68</v>
      </c>
      <c r="D8" s="39" t="s">
        <v>75</v>
      </c>
      <c r="E8" s="76" t="s">
        <v>90</v>
      </c>
    </row>
    <row r="9" spans="1:5" ht="47.25" customHeight="1">
      <c r="A9" s="110">
        <v>1</v>
      </c>
      <c r="B9" s="94" t="s">
        <v>91</v>
      </c>
      <c r="C9" s="40" t="s">
        <v>92</v>
      </c>
      <c r="D9" s="40" t="s">
        <v>93</v>
      </c>
      <c r="E9" s="83">
        <v>4300</v>
      </c>
    </row>
    <row r="10" spans="1:5" ht="54.75" customHeight="1">
      <c r="A10" s="105">
        <v>2</v>
      </c>
      <c r="B10" s="94" t="s">
        <v>125</v>
      </c>
      <c r="C10" s="17"/>
      <c r="D10" s="6" t="s">
        <v>205</v>
      </c>
      <c r="E10" s="71">
        <v>1000</v>
      </c>
    </row>
    <row r="11" spans="1:5" ht="46.5" customHeight="1">
      <c r="A11" s="105">
        <v>3</v>
      </c>
      <c r="B11" s="96" t="s">
        <v>126</v>
      </c>
      <c r="C11" s="17"/>
      <c r="D11" s="6" t="s">
        <v>127</v>
      </c>
      <c r="E11" s="71">
        <v>2500</v>
      </c>
    </row>
    <row r="12" spans="1:5" ht="12.75">
      <c r="A12" s="108">
        <v>4</v>
      </c>
      <c r="B12" s="96" t="s">
        <v>176</v>
      </c>
      <c r="C12" s="21"/>
      <c r="D12" s="6" t="s">
        <v>188</v>
      </c>
      <c r="E12" s="71">
        <v>6000</v>
      </c>
    </row>
    <row r="13" spans="1:5" ht="64.5" customHeight="1">
      <c r="A13" s="105">
        <v>5</v>
      </c>
      <c r="B13" s="96" t="s">
        <v>189</v>
      </c>
      <c r="C13" s="21"/>
      <c r="D13" s="6" t="s">
        <v>190</v>
      </c>
      <c r="E13" s="71">
        <v>4000</v>
      </c>
    </row>
    <row r="14" spans="1:5" ht="26.25" thickBot="1">
      <c r="A14" s="106">
        <v>6</v>
      </c>
      <c r="B14" s="96" t="s">
        <v>191</v>
      </c>
      <c r="C14" s="21"/>
      <c r="D14" s="6" t="s">
        <v>192</v>
      </c>
      <c r="E14" s="71">
        <v>6000</v>
      </c>
    </row>
    <row r="15" spans="1:5" ht="12.75">
      <c r="A15" s="46"/>
      <c r="B15" s="45"/>
      <c r="C15" s="45"/>
      <c r="D15" s="45"/>
      <c r="E15" s="71"/>
    </row>
    <row r="16" spans="1:5" ht="13.5" thickBot="1">
      <c r="A16" s="130" t="s">
        <v>74</v>
      </c>
      <c r="B16" s="131"/>
      <c r="C16" s="131"/>
      <c r="D16" s="131"/>
      <c r="E16" s="77">
        <f>SUM(E9:E14)</f>
        <v>23800</v>
      </c>
    </row>
    <row r="17" spans="1:4" ht="12.75">
      <c r="A17" s="2"/>
      <c r="B17" s="1"/>
      <c r="C17" s="1"/>
      <c r="D17" s="1"/>
    </row>
    <row r="18" spans="1:4" ht="12.75">
      <c r="A18" s="2"/>
      <c r="B18" s="1"/>
      <c r="C18" s="1"/>
      <c r="D18" s="1"/>
    </row>
    <row r="19" spans="1:4" ht="12.75">
      <c r="A19" s="2"/>
      <c r="B19" s="1"/>
      <c r="C19" s="1"/>
      <c r="D19" s="1"/>
    </row>
    <row r="20" spans="1:4" ht="12.75">
      <c r="A20" s="2"/>
      <c r="B20" s="1"/>
      <c r="C20" s="1"/>
      <c r="D20" s="1"/>
    </row>
    <row r="21" spans="1:4" ht="12.75">
      <c r="A21" s="2"/>
      <c r="B21" s="1"/>
      <c r="C21" s="1"/>
      <c r="D21" s="1"/>
    </row>
    <row r="22" spans="1:4" ht="12.75">
      <c r="A22" s="2"/>
      <c r="B22" s="1"/>
      <c r="C22" s="1"/>
      <c r="D22" s="1"/>
    </row>
    <row r="23" spans="1:4" ht="12.75">
      <c r="A23" s="2"/>
      <c r="B23" s="1"/>
      <c r="C23" s="1"/>
      <c r="D23" s="1"/>
    </row>
    <row r="24" spans="1:4" ht="12.75">
      <c r="A24" s="2"/>
      <c r="B24" s="1"/>
      <c r="C24" s="1"/>
      <c r="D24" s="1"/>
    </row>
    <row r="25" spans="1:4" ht="12.75">
      <c r="A25" s="2"/>
      <c r="B25" s="1"/>
      <c r="C25" s="1"/>
      <c r="D25" s="1"/>
    </row>
    <row r="26" spans="1:4" ht="12.75">
      <c r="A26" s="2"/>
      <c r="B26" s="1"/>
      <c r="C26" s="1"/>
      <c r="D26" s="1"/>
    </row>
    <row r="27" spans="1:4" ht="12.75">
      <c r="A27" s="2"/>
      <c r="B27" s="1"/>
      <c r="C27" s="1"/>
      <c r="D27" s="1"/>
    </row>
    <row r="28" spans="1:4" ht="12.75">
      <c r="A28" s="2"/>
      <c r="B28" s="1"/>
      <c r="C28" s="1"/>
      <c r="D28" s="1"/>
    </row>
    <row r="29" spans="1:4" ht="12.75">
      <c r="A29" s="2"/>
      <c r="B29" s="1"/>
      <c r="C29" s="1"/>
      <c r="D29" s="1"/>
    </row>
    <row r="30" spans="1:4" ht="12.75">
      <c r="A30" s="2"/>
      <c r="B30" s="1"/>
      <c r="C30" s="1"/>
      <c r="D30" s="1"/>
    </row>
    <row r="31" spans="1:4" ht="12.75">
      <c r="A31" s="2"/>
      <c r="B31" s="1"/>
      <c r="C31" s="1"/>
      <c r="D31" s="1"/>
    </row>
    <row r="32" spans="1:4" ht="12.75">
      <c r="A32" s="2"/>
      <c r="B32" s="1"/>
      <c r="C32" s="1"/>
      <c r="D32" s="1"/>
    </row>
    <row r="33" spans="1:4" ht="12.75">
      <c r="A33" s="2"/>
      <c r="B33" s="1"/>
      <c r="C33" s="1"/>
      <c r="D33" s="1"/>
    </row>
    <row r="34" spans="1:4" ht="12.75">
      <c r="A34" s="2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</sheetData>
  <mergeCells count="3">
    <mergeCell ref="A16:D16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F18"/>
  <sheetViews>
    <sheetView workbookViewId="0" topLeftCell="A1">
      <pane ySplit="7" topLeftCell="BM14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5.8515625" style="1" customWidth="1"/>
    <col min="2" max="2" width="18.7109375" style="1" customWidth="1"/>
    <col min="3" max="3" width="12.140625" style="1" hidden="1" customWidth="1"/>
    <col min="4" max="4" width="20.28125" style="1" customWidth="1"/>
    <col min="5" max="5" width="7.57421875" style="1" hidden="1" customWidth="1"/>
    <col min="6" max="6" width="12.57421875" style="1" customWidth="1"/>
    <col min="7" max="16384" width="9.140625" style="1" customWidth="1"/>
  </cols>
  <sheetData>
    <row r="5" spans="2:6" ht="12.75">
      <c r="B5" s="138" t="s">
        <v>57</v>
      </c>
      <c r="C5" s="138"/>
      <c r="D5" s="138"/>
      <c r="E5" s="9"/>
      <c r="F5" s="1" t="s">
        <v>76</v>
      </c>
    </row>
    <row r="6" ht="13.5" thickBot="1">
      <c r="F6" s="114" t="s">
        <v>364</v>
      </c>
    </row>
    <row r="7" spans="1:6" ht="76.5" customHeight="1">
      <c r="A7" s="115" t="s">
        <v>64</v>
      </c>
      <c r="B7" s="116" t="s">
        <v>66</v>
      </c>
      <c r="C7" s="116" t="s">
        <v>68</v>
      </c>
      <c r="D7" s="116" t="s">
        <v>75</v>
      </c>
      <c r="E7" s="116" t="s">
        <v>67</v>
      </c>
      <c r="F7" s="116" t="s">
        <v>90</v>
      </c>
    </row>
    <row r="8" spans="1:6" ht="66.75" customHeight="1">
      <c r="A8" s="75">
        <v>1</v>
      </c>
      <c r="B8" s="119" t="s">
        <v>369</v>
      </c>
      <c r="C8" s="15"/>
      <c r="D8" s="16" t="s">
        <v>371</v>
      </c>
      <c r="E8" s="15"/>
      <c r="F8" s="119">
        <v>5000</v>
      </c>
    </row>
    <row r="9" spans="1:6" ht="23.25" customHeight="1">
      <c r="A9" s="152" t="s">
        <v>370</v>
      </c>
      <c r="B9" s="153"/>
      <c r="C9" s="15"/>
      <c r="D9" s="15"/>
      <c r="E9" s="15"/>
      <c r="F9" s="15">
        <f>SUM(F8)</f>
        <v>5000</v>
      </c>
    </row>
    <row r="10" spans="1:6" ht="76.5" customHeight="1">
      <c r="A10" s="75">
        <v>1</v>
      </c>
      <c r="B10" s="118" t="s">
        <v>366</v>
      </c>
      <c r="C10" s="15"/>
      <c r="D10" s="6" t="s">
        <v>367</v>
      </c>
      <c r="E10" s="15"/>
      <c r="F10" s="119">
        <v>25000</v>
      </c>
    </row>
    <row r="11" spans="1:6" ht="24.75" customHeight="1">
      <c r="A11" s="150" t="s">
        <v>365</v>
      </c>
      <c r="B11" s="151"/>
      <c r="C11" s="72"/>
      <c r="D11" s="72"/>
      <c r="E11" s="72"/>
      <c r="F11" s="72">
        <f>SUM(F10)</f>
        <v>25000</v>
      </c>
    </row>
    <row r="12" spans="1:6" ht="54" customHeight="1">
      <c r="A12" s="117">
        <v>1</v>
      </c>
      <c r="B12" s="74" t="s">
        <v>184</v>
      </c>
      <c r="C12" s="74"/>
      <c r="D12" s="74" t="s">
        <v>185</v>
      </c>
      <c r="E12" s="74"/>
      <c r="F12" s="74">
        <v>10000</v>
      </c>
    </row>
    <row r="13" spans="1:6" ht="25.5" customHeight="1">
      <c r="A13" s="147" t="s">
        <v>70</v>
      </c>
      <c r="B13" s="146"/>
      <c r="C13" s="15"/>
      <c r="D13" s="15"/>
      <c r="E13" s="15"/>
      <c r="F13" s="72">
        <v>10000</v>
      </c>
    </row>
    <row r="14" spans="1:6" ht="52.5" customHeight="1">
      <c r="A14" s="5">
        <v>1</v>
      </c>
      <c r="B14" s="6" t="s">
        <v>133</v>
      </c>
      <c r="C14" s="17"/>
      <c r="D14" s="6" t="s">
        <v>134</v>
      </c>
      <c r="E14" s="6"/>
      <c r="F14" s="6">
        <v>6000</v>
      </c>
    </row>
    <row r="15" spans="1:6" ht="12.75" customHeight="1">
      <c r="A15" s="145" t="s">
        <v>71</v>
      </c>
      <c r="B15" s="146"/>
      <c r="C15" s="6"/>
      <c r="D15" s="6"/>
      <c r="E15" s="6"/>
      <c r="F15" s="69">
        <f>SUM(F14)</f>
        <v>6000</v>
      </c>
    </row>
    <row r="16" spans="1:6" ht="62.25" customHeight="1">
      <c r="A16" s="5">
        <v>1</v>
      </c>
      <c r="B16" s="31" t="s">
        <v>186</v>
      </c>
      <c r="C16" s="17"/>
      <c r="D16" s="11" t="s">
        <v>187</v>
      </c>
      <c r="E16" s="6"/>
      <c r="F16" s="6">
        <v>6000</v>
      </c>
    </row>
    <row r="17" spans="1:6" ht="12.75" customHeight="1">
      <c r="A17" s="148" t="s">
        <v>72</v>
      </c>
      <c r="B17" s="149"/>
      <c r="C17" s="25"/>
      <c r="D17" s="6"/>
      <c r="E17" s="6"/>
      <c r="F17" s="69">
        <f>SUM(F16)</f>
        <v>6000</v>
      </c>
    </row>
    <row r="18" spans="1:6" ht="13.5" thickBot="1">
      <c r="A18" s="143" t="s">
        <v>73</v>
      </c>
      <c r="B18" s="144"/>
      <c r="C18" s="144"/>
      <c r="D18" s="144"/>
      <c r="E18" s="14"/>
      <c r="F18" s="28">
        <f>F17+F15+F13+F11+F9</f>
        <v>52000</v>
      </c>
    </row>
    <row r="23" ht="25.5" customHeight="1"/>
    <row r="60" ht="12.75" customHeight="1"/>
  </sheetData>
  <mergeCells count="7">
    <mergeCell ref="B5:D5"/>
    <mergeCell ref="A18:D18"/>
    <mergeCell ref="A15:B15"/>
    <mergeCell ref="A13:B13"/>
    <mergeCell ref="A17:B17"/>
    <mergeCell ref="A11:B11"/>
    <mergeCell ref="A9:B9"/>
  </mergeCells>
  <printOptions/>
  <pageMargins left="0.75" right="0.75" top="1" bottom="1" header="0.5" footer="0.5"/>
  <pageSetup fitToHeight="4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55">
      <selection activeCell="E30" sqref="E30"/>
    </sheetView>
  </sheetViews>
  <sheetFormatPr defaultColWidth="9.140625" defaultRowHeight="12.75"/>
  <cols>
    <col min="1" max="1" width="6.421875" style="0" customWidth="1"/>
    <col min="2" max="2" width="22.421875" style="0" customWidth="1"/>
    <col min="3" max="3" width="9.140625" style="0" hidden="1" customWidth="1"/>
    <col min="4" max="4" width="22.57421875" style="0" customWidth="1"/>
    <col min="5" max="5" width="11.28125" style="0" customWidth="1"/>
  </cols>
  <sheetData>
    <row r="1" spans="2:4" ht="12.75">
      <c r="B1" s="13"/>
      <c r="D1" s="90" t="s">
        <v>58</v>
      </c>
    </row>
    <row r="2" spans="2:5" ht="12.75">
      <c r="B2" s="13"/>
      <c r="D2" s="58"/>
      <c r="E2" t="s">
        <v>77</v>
      </c>
    </row>
    <row r="3" ht="13.5" thickBot="1">
      <c r="E3" t="s">
        <v>364</v>
      </c>
    </row>
    <row r="4" spans="1:5" ht="25.5">
      <c r="A4" s="104" t="s">
        <v>63</v>
      </c>
      <c r="B4" s="111" t="s">
        <v>66</v>
      </c>
      <c r="C4" s="19" t="s">
        <v>68</v>
      </c>
      <c r="D4" s="19" t="s">
        <v>75</v>
      </c>
      <c r="E4" s="70" t="s">
        <v>90</v>
      </c>
    </row>
    <row r="5" spans="1:5" ht="56.25" customHeight="1">
      <c r="A5" s="108">
        <v>1</v>
      </c>
      <c r="B5" s="112" t="s">
        <v>304</v>
      </c>
      <c r="C5" s="40" t="s">
        <v>305</v>
      </c>
      <c r="D5" s="40" t="s">
        <v>306</v>
      </c>
      <c r="E5" s="89">
        <v>3000</v>
      </c>
    </row>
    <row r="6" spans="1:5" ht="61.5" customHeight="1">
      <c r="A6" s="108">
        <v>2</v>
      </c>
      <c r="B6" s="94" t="s">
        <v>91</v>
      </c>
      <c r="C6" s="17" t="s">
        <v>307</v>
      </c>
      <c r="D6" s="34" t="s">
        <v>308</v>
      </c>
      <c r="E6" s="83">
        <v>4000</v>
      </c>
    </row>
    <row r="7" spans="1:5" ht="59.25" customHeight="1">
      <c r="A7" s="108">
        <v>3</v>
      </c>
      <c r="B7" s="94" t="s">
        <v>309</v>
      </c>
      <c r="C7" s="17" t="s">
        <v>310</v>
      </c>
      <c r="D7" s="34" t="s">
        <v>311</v>
      </c>
      <c r="E7" s="86">
        <v>3000</v>
      </c>
    </row>
    <row r="8" spans="1:5" ht="45" customHeight="1">
      <c r="A8" s="108">
        <v>4</v>
      </c>
      <c r="B8" s="112" t="s">
        <v>312</v>
      </c>
      <c r="C8" s="40" t="s">
        <v>313</v>
      </c>
      <c r="D8" s="34" t="s">
        <v>274</v>
      </c>
      <c r="E8" s="83">
        <v>4000</v>
      </c>
    </row>
    <row r="9" spans="1:5" ht="43.5" customHeight="1">
      <c r="A9" s="101">
        <v>5</v>
      </c>
      <c r="B9" s="94" t="s">
        <v>314</v>
      </c>
      <c r="C9" s="17" t="s">
        <v>315</v>
      </c>
      <c r="D9" s="34" t="s">
        <v>206</v>
      </c>
      <c r="E9" s="83">
        <v>3000</v>
      </c>
    </row>
    <row r="10" spans="1:5" ht="60" customHeight="1">
      <c r="A10" s="108">
        <v>6</v>
      </c>
      <c r="B10" s="97" t="s">
        <v>316</v>
      </c>
      <c r="C10" s="17" t="s">
        <v>317</v>
      </c>
      <c r="D10" s="34" t="s">
        <v>318</v>
      </c>
      <c r="E10" s="86">
        <v>3000</v>
      </c>
    </row>
    <row r="11" spans="1:5" ht="40.5" customHeight="1">
      <c r="A11" s="108">
        <v>7</v>
      </c>
      <c r="B11" s="94" t="s">
        <v>319</v>
      </c>
      <c r="C11" s="17" t="s">
        <v>320</v>
      </c>
      <c r="D11" s="34" t="s">
        <v>321</v>
      </c>
      <c r="E11" s="83">
        <v>5000</v>
      </c>
    </row>
    <row r="12" spans="1:5" ht="54.75" customHeight="1">
      <c r="A12" s="101">
        <v>8</v>
      </c>
      <c r="B12" s="94" t="s">
        <v>322</v>
      </c>
      <c r="C12" s="17" t="s">
        <v>323</v>
      </c>
      <c r="D12" s="34" t="s">
        <v>324</v>
      </c>
      <c r="E12" s="86">
        <v>7000</v>
      </c>
    </row>
    <row r="13" spans="1:5" ht="52.5" customHeight="1">
      <c r="A13" s="108">
        <v>9</v>
      </c>
      <c r="B13" s="97" t="s">
        <v>325</v>
      </c>
      <c r="C13" s="17" t="s">
        <v>326</v>
      </c>
      <c r="D13" s="34" t="s">
        <v>327</v>
      </c>
      <c r="E13" s="86">
        <v>10000</v>
      </c>
    </row>
    <row r="14" spans="1:5" ht="66" customHeight="1">
      <c r="A14" s="108">
        <v>10</v>
      </c>
      <c r="B14" s="94" t="s">
        <v>328</v>
      </c>
      <c r="C14" s="17" t="s">
        <v>329</v>
      </c>
      <c r="D14" s="34" t="s">
        <v>330</v>
      </c>
      <c r="E14" s="86">
        <v>8000</v>
      </c>
    </row>
    <row r="15" spans="1:5" ht="75.75" customHeight="1">
      <c r="A15" s="101">
        <v>11</v>
      </c>
      <c r="B15" s="94" t="s">
        <v>331</v>
      </c>
      <c r="C15" s="17" t="s">
        <v>332</v>
      </c>
      <c r="D15" s="34" t="s">
        <v>333</v>
      </c>
      <c r="E15" s="86">
        <v>3000</v>
      </c>
    </row>
    <row r="16" spans="1:5" ht="46.5" customHeight="1">
      <c r="A16" s="108">
        <v>12</v>
      </c>
      <c r="B16" s="94" t="s">
        <v>334</v>
      </c>
      <c r="C16" s="17" t="s">
        <v>335</v>
      </c>
      <c r="D16" s="34" t="s">
        <v>336</v>
      </c>
      <c r="E16" s="83">
        <v>5000</v>
      </c>
    </row>
    <row r="17" spans="1:5" ht="51">
      <c r="A17" s="108">
        <v>13</v>
      </c>
      <c r="B17" s="94" t="s">
        <v>337</v>
      </c>
      <c r="C17" s="17" t="s">
        <v>338</v>
      </c>
      <c r="D17" s="34" t="s">
        <v>339</v>
      </c>
      <c r="E17" s="83">
        <v>5000</v>
      </c>
    </row>
    <row r="18" spans="1:5" ht="40.5" customHeight="1">
      <c r="A18" s="101">
        <v>14</v>
      </c>
      <c r="B18" s="94" t="s">
        <v>340</v>
      </c>
      <c r="C18" s="17" t="s">
        <v>341</v>
      </c>
      <c r="D18" s="34" t="s">
        <v>342</v>
      </c>
      <c r="E18" s="83">
        <v>4000</v>
      </c>
    </row>
    <row r="19" spans="1:5" ht="48">
      <c r="A19" s="108">
        <v>15</v>
      </c>
      <c r="B19" s="94" t="s">
        <v>343</v>
      </c>
      <c r="C19" s="17" t="s">
        <v>344</v>
      </c>
      <c r="D19" s="34" t="s">
        <v>345</v>
      </c>
      <c r="E19" s="86">
        <v>2000</v>
      </c>
    </row>
    <row r="20" spans="1:5" ht="38.25">
      <c r="A20" s="108">
        <v>16</v>
      </c>
      <c r="B20" s="94" t="s">
        <v>346</v>
      </c>
      <c r="C20" s="17"/>
      <c r="D20" s="34" t="s">
        <v>347</v>
      </c>
      <c r="E20" s="83">
        <v>16500</v>
      </c>
    </row>
    <row r="21" spans="1:5" ht="57" customHeight="1">
      <c r="A21" s="108">
        <v>17</v>
      </c>
      <c r="B21" s="94" t="s">
        <v>348</v>
      </c>
      <c r="C21" s="17"/>
      <c r="D21" s="34" t="s">
        <v>207</v>
      </c>
      <c r="E21" s="83">
        <v>3000</v>
      </c>
    </row>
    <row r="22" spans="1:5" ht="55.5" customHeight="1">
      <c r="A22" s="108">
        <v>18</v>
      </c>
      <c r="B22" s="94" t="s">
        <v>349</v>
      </c>
      <c r="C22" s="17"/>
      <c r="D22" s="34" t="s">
        <v>350</v>
      </c>
      <c r="E22" s="83">
        <v>6000</v>
      </c>
    </row>
    <row r="23" spans="1:5" ht="25.5">
      <c r="A23" s="108">
        <v>19</v>
      </c>
      <c r="B23" s="94" t="s">
        <v>351</v>
      </c>
      <c r="C23" s="17"/>
      <c r="D23" s="34" t="s">
        <v>352</v>
      </c>
      <c r="E23" s="83">
        <v>3000</v>
      </c>
    </row>
    <row r="24" spans="1:5" ht="25.5">
      <c r="A24" s="108">
        <v>20</v>
      </c>
      <c r="B24" s="94" t="s">
        <v>154</v>
      </c>
      <c r="C24" s="17"/>
      <c r="D24" s="34" t="s">
        <v>275</v>
      </c>
      <c r="E24" s="83">
        <v>2000</v>
      </c>
    </row>
    <row r="25" spans="1:5" ht="37.5" customHeight="1">
      <c r="A25" s="108">
        <v>21</v>
      </c>
      <c r="B25" s="96" t="s">
        <v>125</v>
      </c>
      <c r="C25" s="17"/>
      <c r="D25" s="34" t="s">
        <v>276</v>
      </c>
      <c r="E25" s="83">
        <v>4500</v>
      </c>
    </row>
    <row r="26" spans="1:5" ht="75" customHeight="1">
      <c r="A26" s="108">
        <v>22</v>
      </c>
      <c r="B26" s="94" t="s">
        <v>138</v>
      </c>
      <c r="C26" s="17"/>
      <c r="D26" s="17" t="s">
        <v>354</v>
      </c>
      <c r="E26" s="86">
        <v>5000</v>
      </c>
    </row>
    <row r="27" spans="1:5" ht="39.75" customHeight="1">
      <c r="A27" s="108">
        <v>23</v>
      </c>
      <c r="B27" s="96" t="s">
        <v>124</v>
      </c>
      <c r="C27" s="17"/>
      <c r="D27" s="34" t="s">
        <v>273</v>
      </c>
      <c r="E27" s="83">
        <v>3000</v>
      </c>
    </row>
    <row r="28" spans="1:5" ht="25.5">
      <c r="A28" s="108">
        <v>24</v>
      </c>
      <c r="B28" s="96" t="s">
        <v>355</v>
      </c>
      <c r="C28" s="21"/>
      <c r="D28" s="34" t="s">
        <v>208</v>
      </c>
      <c r="E28" s="83">
        <v>5000</v>
      </c>
    </row>
    <row r="29" spans="1:5" ht="80.25" customHeight="1">
      <c r="A29" s="108">
        <v>25</v>
      </c>
      <c r="B29" s="94" t="s">
        <v>356</v>
      </c>
      <c r="C29" s="17"/>
      <c r="D29" s="34" t="s">
        <v>357</v>
      </c>
      <c r="E29" s="83">
        <v>1700</v>
      </c>
    </row>
    <row r="30" spans="1:5" ht="65.25" customHeight="1">
      <c r="A30" s="108">
        <v>26</v>
      </c>
      <c r="B30" s="94" t="s">
        <v>101</v>
      </c>
      <c r="C30" s="17"/>
      <c r="D30" s="34" t="s">
        <v>358</v>
      </c>
      <c r="E30" s="86">
        <v>10000</v>
      </c>
    </row>
    <row r="31" spans="1:5" ht="89.25" customHeight="1">
      <c r="A31" s="108">
        <v>27</v>
      </c>
      <c r="B31" s="94" t="s">
        <v>359</v>
      </c>
      <c r="C31" s="17"/>
      <c r="D31" s="34" t="s">
        <v>272</v>
      </c>
      <c r="E31" s="83">
        <v>3000</v>
      </c>
    </row>
    <row r="32" spans="1:5" ht="48.75" customHeight="1">
      <c r="A32" s="108">
        <v>28</v>
      </c>
      <c r="B32" s="94" t="s">
        <v>156</v>
      </c>
      <c r="C32" s="17"/>
      <c r="D32" s="34" t="s">
        <v>360</v>
      </c>
      <c r="E32" s="86">
        <v>6000</v>
      </c>
    </row>
    <row r="33" spans="1:5" ht="52.5" customHeight="1">
      <c r="A33" s="108">
        <v>29</v>
      </c>
      <c r="B33" s="94" t="s">
        <v>155</v>
      </c>
      <c r="C33" s="17"/>
      <c r="D33" s="34" t="s">
        <v>361</v>
      </c>
      <c r="E33" s="83">
        <v>5000</v>
      </c>
    </row>
    <row r="34" spans="1:5" ht="12.75">
      <c r="A34" s="108">
        <v>30</v>
      </c>
      <c r="B34" s="94" t="s">
        <v>0</v>
      </c>
      <c r="C34" s="17"/>
      <c r="D34" s="34" t="s">
        <v>271</v>
      </c>
      <c r="E34" s="86">
        <v>55000</v>
      </c>
    </row>
    <row r="35" spans="1:5" ht="38.25" customHeight="1">
      <c r="A35" s="108">
        <v>31</v>
      </c>
      <c r="B35" s="94" t="s">
        <v>298</v>
      </c>
      <c r="C35" s="17"/>
      <c r="D35" s="34" t="s">
        <v>1</v>
      </c>
      <c r="E35" s="86">
        <v>4000</v>
      </c>
    </row>
    <row r="36" spans="1:5" ht="48.75" customHeight="1">
      <c r="A36" s="108">
        <v>32</v>
      </c>
      <c r="B36" s="94" t="s">
        <v>2</v>
      </c>
      <c r="C36" s="17"/>
      <c r="D36" s="34" t="s">
        <v>3</v>
      </c>
      <c r="E36" s="83">
        <v>5000</v>
      </c>
    </row>
    <row r="37" spans="1:5" ht="60" customHeight="1">
      <c r="A37" s="108">
        <v>33</v>
      </c>
      <c r="B37" s="94" t="s">
        <v>46</v>
      </c>
      <c r="C37" s="17"/>
      <c r="D37" s="34" t="s">
        <v>4</v>
      </c>
      <c r="E37" s="86">
        <v>20000</v>
      </c>
    </row>
    <row r="38" spans="1:5" ht="55.5" customHeight="1">
      <c r="A38" s="108">
        <v>34</v>
      </c>
      <c r="B38" s="94" t="s">
        <v>5</v>
      </c>
      <c r="C38" s="17"/>
      <c r="D38" s="34" t="s">
        <v>6</v>
      </c>
      <c r="E38" s="86">
        <v>10000</v>
      </c>
    </row>
    <row r="39" spans="1:5" ht="58.5" customHeight="1">
      <c r="A39" s="108">
        <v>35</v>
      </c>
      <c r="B39" s="94" t="s">
        <v>7</v>
      </c>
      <c r="C39" s="17"/>
      <c r="D39" s="34" t="s">
        <v>209</v>
      </c>
      <c r="E39" s="86">
        <v>10000</v>
      </c>
    </row>
    <row r="40" spans="1:5" ht="63" customHeight="1">
      <c r="A40" s="108">
        <v>36</v>
      </c>
      <c r="B40" s="97" t="s">
        <v>245</v>
      </c>
      <c r="C40" s="18"/>
      <c r="D40" s="34" t="s">
        <v>8</v>
      </c>
      <c r="E40" s="86">
        <v>3000</v>
      </c>
    </row>
    <row r="41" spans="1:5" ht="40.5" customHeight="1">
      <c r="A41" s="108">
        <v>37</v>
      </c>
      <c r="B41" s="94" t="s">
        <v>9</v>
      </c>
      <c r="C41" s="17"/>
      <c r="D41" s="34" t="s">
        <v>10</v>
      </c>
      <c r="E41" s="86">
        <v>2000</v>
      </c>
    </row>
    <row r="42" spans="1:5" ht="25.5">
      <c r="A42" s="108">
        <v>38</v>
      </c>
      <c r="B42" s="94" t="s">
        <v>11</v>
      </c>
      <c r="C42" s="17"/>
      <c r="D42" s="34" t="s">
        <v>6</v>
      </c>
      <c r="E42" s="86">
        <v>10000</v>
      </c>
    </row>
    <row r="43" spans="1:5" ht="54" customHeight="1">
      <c r="A43" s="108">
        <v>39</v>
      </c>
      <c r="B43" s="56" t="s">
        <v>12</v>
      </c>
      <c r="C43" s="56"/>
      <c r="D43" s="34" t="s">
        <v>13</v>
      </c>
      <c r="E43" s="87">
        <v>4000</v>
      </c>
    </row>
    <row r="44" spans="1:5" ht="63.75" customHeight="1">
      <c r="A44" s="108">
        <v>40</v>
      </c>
      <c r="B44" s="56" t="s">
        <v>14</v>
      </c>
      <c r="C44" s="57"/>
      <c r="D44" s="42" t="s">
        <v>15</v>
      </c>
      <c r="E44" s="87">
        <v>5000</v>
      </c>
    </row>
    <row r="45" spans="1:5" ht="66.75" customHeight="1">
      <c r="A45" s="108">
        <v>41</v>
      </c>
      <c r="B45" s="98" t="s">
        <v>284</v>
      </c>
      <c r="C45" s="32"/>
      <c r="D45" s="42" t="s">
        <v>16</v>
      </c>
      <c r="E45" s="87">
        <v>13000</v>
      </c>
    </row>
    <row r="46" spans="1:5" ht="57" customHeight="1">
      <c r="A46" s="108">
        <v>42</v>
      </c>
      <c r="B46" s="56" t="s">
        <v>17</v>
      </c>
      <c r="C46" s="57"/>
      <c r="D46" s="42" t="s">
        <v>18</v>
      </c>
      <c r="E46" s="85">
        <v>10000</v>
      </c>
    </row>
    <row r="47" spans="1:5" ht="75.75" customHeight="1">
      <c r="A47" s="108">
        <v>43</v>
      </c>
      <c r="B47" s="56" t="s">
        <v>249</v>
      </c>
      <c r="C47" s="57"/>
      <c r="D47" s="42" t="s">
        <v>19</v>
      </c>
      <c r="E47" s="87">
        <v>4000</v>
      </c>
    </row>
    <row r="48" spans="1:5" ht="71.25" customHeight="1">
      <c r="A48" s="108">
        <v>44</v>
      </c>
      <c r="B48" s="56" t="s">
        <v>20</v>
      </c>
      <c r="C48" s="57"/>
      <c r="D48" s="42" t="s">
        <v>21</v>
      </c>
      <c r="E48" s="87">
        <v>5000</v>
      </c>
    </row>
    <row r="49" spans="1:5" ht="25.5">
      <c r="A49" s="108">
        <v>45</v>
      </c>
      <c r="B49" s="56" t="s">
        <v>22</v>
      </c>
      <c r="C49" s="57"/>
      <c r="D49" s="42" t="s">
        <v>23</v>
      </c>
      <c r="E49" s="87">
        <v>1500</v>
      </c>
    </row>
    <row r="50" spans="1:5" ht="101.25" customHeight="1">
      <c r="A50" s="108">
        <v>46</v>
      </c>
      <c r="B50" s="56" t="s">
        <v>24</v>
      </c>
      <c r="C50" s="57"/>
      <c r="D50" s="42" t="s">
        <v>25</v>
      </c>
      <c r="E50" s="85">
        <v>3000</v>
      </c>
    </row>
    <row r="51" spans="1:5" ht="12.75">
      <c r="A51" s="108">
        <v>47</v>
      </c>
      <c r="B51" s="56" t="s">
        <v>29</v>
      </c>
      <c r="C51" s="57"/>
      <c r="D51" s="42" t="s">
        <v>277</v>
      </c>
      <c r="E51" s="87">
        <v>3000</v>
      </c>
    </row>
    <row r="52" spans="1:5" ht="25.5">
      <c r="A52" s="108">
        <v>48</v>
      </c>
      <c r="B52" s="56" t="s">
        <v>30</v>
      </c>
      <c r="C52" s="57"/>
      <c r="D52" s="42" t="s">
        <v>31</v>
      </c>
      <c r="E52" s="87">
        <v>18000</v>
      </c>
    </row>
    <row r="53" spans="1:5" ht="49.5" customHeight="1">
      <c r="A53" s="108">
        <v>49</v>
      </c>
      <c r="B53" s="56" t="s">
        <v>32</v>
      </c>
      <c r="C53" s="57"/>
      <c r="D53" s="42" t="s">
        <v>33</v>
      </c>
      <c r="E53" s="87">
        <v>4000</v>
      </c>
    </row>
    <row r="54" spans="1:5" ht="64.5" customHeight="1">
      <c r="A54" s="108">
        <v>50</v>
      </c>
      <c r="B54" s="56" t="s">
        <v>34</v>
      </c>
      <c r="C54" s="57"/>
      <c r="D54" s="42" t="s">
        <v>35</v>
      </c>
      <c r="E54" s="87">
        <v>5000</v>
      </c>
    </row>
    <row r="55" spans="1:5" ht="25.5">
      <c r="A55" s="108">
        <v>51</v>
      </c>
      <c r="B55" s="56" t="s">
        <v>176</v>
      </c>
      <c r="C55" s="57"/>
      <c r="D55" s="42" t="s">
        <v>36</v>
      </c>
      <c r="E55" s="87">
        <v>3000</v>
      </c>
    </row>
    <row r="56" spans="1:5" ht="26.25" thickBot="1">
      <c r="A56" s="108">
        <v>52</v>
      </c>
      <c r="B56" s="56" t="s">
        <v>37</v>
      </c>
      <c r="C56" s="57"/>
      <c r="D56" s="42" t="s">
        <v>38</v>
      </c>
      <c r="E56" s="87">
        <v>3000</v>
      </c>
    </row>
    <row r="57" spans="1:5" ht="13.5" thickBot="1">
      <c r="A57" s="113"/>
      <c r="B57" s="154" t="s">
        <v>353</v>
      </c>
      <c r="C57" s="154"/>
      <c r="D57" s="154"/>
      <c r="E57" s="27">
        <f>SUM(E5:E56)</f>
        <v>343200</v>
      </c>
    </row>
    <row r="58" spans="1:5" ht="12.75">
      <c r="A58" s="33"/>
      <c r="B58" s="33"/>
      <c r="C58" s="33"/>
      <c r="D58" s="33"/>
      <c r="E58" s="47"/>
    </row>
  </sheetData>
  <mergeCells count="1">
    <mergeCell ref="B57:D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D16"/>
  <sheetViews>
    <sheetView workbookViewId="0" topLeftCell="A1">
      <selection activeCell="C14" sqref="C14"/>
    </sheetView>
  </sheetViews>
  <sheetFormatPr defaultColWidth="9.140625" defaultRowHeight="12.75"/>
  <cols>
    <col min="1" max="1" width="18.421875" style="0" customWidth="1"/>
    <col min="2" max="2" width="17.421875" style="0" customWidth="1"/>
    <col min="3" max="3" width="21.7109375" style="0" customWidth="1"/>
    <col min="4" max="4" width="20.28125" style="0" customWidth="1"/>
  </cols>
  <sheetData>
    <row r="8" spans="2:4" ht="12.75">
      <c r="B8" s="20" t="s">
        <v>82</v>
      </c>
      <c r="C8" s="20" t="s">
        <v>363</v>
      </c>
      <c r="D8" s="20" t="s">
        <v>362</v>
      </c>
    </row>
    <row r="9" spans="2:4" ht="12.75">
      <c r="B9" s="20" t="s">
        <v>83</v>
      </c>
      <c r="C9" s="59">
        <v>52</v>
      </c>
      <c r="D9" s="60">
        <v>343200</v>
      </c>
    </row>
    <row r="10" spans="2:4" ht="12.75">
      <c r="B10" s="20" t="s">
        <v>84</v>
      </c>
      <c r="C10" s="59">
        <v>5</v>
      </c>
      <c r="D10" s="60">
        <v>52000</v>
      </c>
    </row>
    <row r="11" spans="2:4" ht="12.75">
      <c r="B11" s="20" t="s">
        <v>85</v>
      </c>
      <c r="C11" s="59">
        <v>6</v>
      </c>
      <c r="D11" s="60">
        <v>23800</v>
      </c>
    </row>
    <row r="12" spans="2:4" ht="12.75">
      <c r="B12" s="20" t="s">
        <v>86</v>
      </c>
      <c r="C12" s="59">
        <v>12</v>
      </c>
      <c r="D12" s="60">
        <v>85000</v>
      </c>
    </row>
    <row r="13" spans="2:4" ht="12.75">
      <c r="B13" s="20" t="s">
        <v>87</v>
      </c>
      <c r="C13" s="59">
        <v>16</v>
      </c>
      <c r="D13" s="60">
        <v>74600</v>
      </c>
    </row>
    <row r="14" spans="2:4" ht="12.75">
      <c r="B14" s="20" t="s">
        <v>88</v>
      </c>
      <c r="C14" s="59">
        <v>17</v>
      </c>
      <c r="D14" s="60">
        <v>138500</v>
      </c>
    </row>
    <row r="15" spans="2:4" ht="12.75">
      <c r="B15" s="20" t="s">
        <v>89</v>
      </c>
      <c r="C15" s="59">
        <v>44</v>
      </c>
      <c r="D15" s="60">
        <v>232900</v>
      </c>
    </row>
    <row r="16" spans="2:4" ht="12.75">
      <c r="B16" s="67" t="s">
        <v>73</v>
      </c>
      <c r="C16" s="61">
        <f>SUM(C9:C15)</f>
        <v>152</v>
      </c>
      <c r="D16" s="62">
        <f>SUM(D9:D15)</f>
        <v>950000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daciana.gherdan</cp:lastModifiedBy>
  <cp:lastPrinted>2012-04-06T06:35:57Z</cp:lastPrinted>
  <dcterms:created xsi:type="dcterms:W3CDTF">2008-02-19T11:10:06Z</dcterms:created>
  <dcterms:modified xsi:type="dcterms:W3CDTF">2012-04-06T06:37:36Z</dcterms:modified>
  <cp:category/>
  <cp:version/>
  <cp:contentType/>
  <cp:contentStatus/>
</cp:coreProperties>
</file>