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 yWindow="65440" windowWidth="15180" windowHeight="8808" activeTab="0"/>
  </bookViews>
  <sheets>
    <sheet name="anexa contr"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<sst xmlns="http://schemas.openxmlformats.org/spreadsheetml/2006/main" count="148" uniqueCount="78">
  <si>
    <t>I</t>
  </si>
  <si>
    <t>II</t>
  </si>
  <si>
    <t>Nr.crt.</t>
  </si>
  <si>
    <t>Funcţia</t>
  </si>
  <si>
    <t>Studii</t>
  </si>
  <si>
    <t>Grad</t>
  </si>
  <si>
    <t>Treapta</t>
  </si>
  <si>
    <t>S</t>
  </si>
  <si>
    <t>IA</t>
  </si>
  <si>
    <t>Portar</t>
  </si>
  <si>
    <t>M</t>
  </si>
  <si>
    <t>Administrator public</t>
  </si>
  <si>
    <t>III</t>
  </si>
  <si>
    <t>IV</t>
  </si>
  <si>
    <t>Consilier</t>
  </si>
  <si>
    <t>Muzeograf</t>
  </si>
  <si>
    <t>Bibliotecar</t>
  </si>
  <si>
    <t>Restaurator</t>
  </si>
  <si>
    <t>Casier</t>
  </si>
  <si>
    <t>Referent</t>
  </si>
  <si>
    <t>Magaziner</t>
  </si>
  <si>
    <t>Ingrijitor</t>
  </si>
  <si>
    <t>Şofer</t>
  </si>
  <si>
    <t>Director</t>
  </si>
  <si>
    <t>Sef serviciu</t>
  </si>
  <si>
    <t>Sef birou</t>
  </si>
  <si>
    <t xml:space="preserve">Inspector </t>
  </si>
  <si>
    <t>SSD</t>
  </si>
  <si>
    <t>Muncitor calificat</t>
  </si>
  <si>
    <t>Supraveghetor muzeu</t>
  </si>
  <si>
    <t>Muncitor necalificat</t>
  </si>
  <si>
    <t>SALARIU DE BAZA</t>
  </si>
  <si>
    <t>Numar posturi ocupate</t>
  </si>
  <si>
    <t xml:space="preserve">Total </t>
  </si>
  <si>
    <t xml:space="preserve"> Nr. crt.</t>
  </si>
  <si>
    <t>Funcţia publică</t>
  </si>
  <si>
    <t>Clasa</t>
  </si>
  <si>
    <t>Grad profesional/          salarizare</t>
  </si>
  <si>
    <t>Gradația</t>
  </si>
  <si>
    <t>Funcţii publice de conducere</t>
  </si>
  <si>
    <t>Secretar municipiu</t>
  </si>
  <si>
    <t>Arhitect şef</t>
  </si>
  <si>
    <t>Director  executiv</t>
  </si>
  <si>
    <t>Director executiv adjunct</t>
  </si>
  <si>
    <t>Şef serviciu</t>
  </si>
  <si>
    <t>Şef birou</t>
  </si>
  <si>
    <t>Funcţii publice de execuţie</t>
  </si>
  <si>
    <t xml:space="preserve">Auditor </t>
  </si>
  <si>
    <t>superior</t>
  </si>
  <si>
    <t>Consilier, consilier juridic</t>
  </si>
  <si>
    <t xml:space="preserve"> superior</t>
  </si>
  <si>
    <t xml:space="preserve"> principal</t>
  </si>
  <si>
    <t xml:space="preserve"> asistent</t>
  </si>
  <si>
    <t>consilier</t>
  </si>
  <si>
    <t>debutant</t>
  </si>
  <si>
    <t xml:space="preserve">Referent de specialitate </t>
  </si>
  <si>
    <t>principal</t>
  </si>
  <si>
    <t>asistent</t>
  </si>
  <si>
    <t xml:space="preserve">Total funcţii publice </t>
  </si>
  <si>
    <t>Nr. beneficiari de spor doctorat</t>
  </si>
  <si>
    <t xml:space="preserve"> </t>
  </si>
  <si>
    <t>Primar</t>
  </si>
  <si>
    <t>Funcția</t>
  </si>
  <si>
    <t>Viceprimar</t>
  </si>
  <si>
    <t>Inspector de specialitate</t>
  </si>
  <si>
    <t xml:space="preserve">Lista funcţiilor din cadrul Aparatului de specialitate
 al Primarului municipiului Oradea,  în vederea asigurării transparenţei veniturilor salariale, conform art. 33 din Legea - cadru nr. 153/28 iunie 2017 privind salarizarea personalului plătit din fonduri publice
       Nr.de înregistrare:
                                                                                          Data: 29.09.2017
</t>
  </si>
  <si>
    <t>Publicat în data de 29.09.2017</t>
  </si>
  <si>
    <t>Biroul Resurse Umane</t>
  </si>
  <si>
    <t>PRIMĂRIA MUNICIPIULUI ORADEA</t>
  </si>
  <si>
    <t>Funcţii de demnitate publică –  indemnizația lunară stabilită conform  Anexei IX - lit. C din Legea - cadru 153/2017</t>
  </si>
  <si>
    <t>INDEMNIZAȚIA LUNARĂ</t>
  </si>
  <si>
    <t xml:space="preserve"> Funcţii  contractuale  - Muzeul Cetății și Orașului Oradea, se menţine în plată cuantumul brut al salariului de bază la nivelul acordat pentru luna iunie 2017, conform  art.38, alin. (1)  şi  alin. (2), lit. a)   din Legea - cadru nr. 153/2017 </t>
  </si>
  <si>
    <t xml:space="preserve">Funcţii publice – drepturi salariale stabilite  conform  art. 11 din Legea - cadru 153/2017  și HCL nr.691/25.07.2017 </t>
  </si>
  <si>
    <t xml:space="preserve">    Funcţii  contractuale - drepturi salariale stabilite  conform art. 11 din Legea - cadru nr. 153/2017 și HCL nr.691/25.07.2017 </t>
  </si>
  <si>
    <t>Nr. beneficiari de majorare sal.  CFP</t>
  </si>
  <si>
    <t>Nr. beneficiari de spor de noapte</t>
  </si>
  <si>
    <t xml:space="preserve">Nr.de înregistrare: 288.301                 Data: 29.09.2017
</t>
  </si>
  <si>
    <r>
      <t xml:space="preserve">In baza art. 33 din Legea nr. 153/2017 privind transparenţa veniturilor salariale, tabelul de mai sus cuprinde listă funcţiilor din  cadrul Aparatului de Specialitate al Primarului Municipiului Oradea,  cu următoarele precizări:
</t>
    </r>
    <r>
      <rPr>
        <b/>
        <sz val="10"/>
        <rFont val="Arial"/>
        <family val="2"/>
      </rPr>
      <t>a) salariul de bază,  indemnizaţia de încadrare sau indemnizaţia lunară</t>
    </r>
    <r>
      <rPr>
        <sz val="10"/>
        <rFont val="Arial"/>
        <family val="2"/>
      </rPr>
      <t xml:space="preserve">, conform tabelului de mai sus;                                                  
</t>
    </r>
    <r>
      <rPr>
        <b/>
        <sz val="10"/>
        <rFont val="Arial"/>
        <family val="2"/>
      </rPr>
      <t>b) tipul, baza de calcul, cota procentuală, valoarea brută a sporurilor, compensaţiilor, adaosurilor, primelor şi premiilor eligibile pentru fiecare funcţie, precum şi baza legală a acordării acestora</t>
    </r>
    <r>
      <rPr>
        <sz val="10"/>
        <rFont val="Arial"/>
        <family val="2"/>
      </rPr>
      <t xml:space="preserve">:
- conform art.15 din Legea nr.153/2017, personalul care exercită activitatea de control financiar preventiv, pe perioada de exercitare a acesteia, beneficiază de o majorare a salariului de bază cu 10%, numărul de beneficiari este prevăzut în tabelul de mai sus;
- conform art.14, alin.(1) din Legea nr. 153/2017, personalul care deţine titlul ştiinţific de doctor beneficiază de o indemnizaţie lunară pentru titlul ştiinţific de doctor în cuantum de 50% din nivelul salariului de bază minim brut pe ţară garantat în plată, dacă îşi desfăşoară activitatea în domeniul pentru care deţine titlul, numărul de beneficiari este prevăzut în tabelul de mai sus;                                                                           - conform art. 20, alin.(1) din Legea nr. 153/2017, personalul care, potrivit programului normal de lucru, îşi desfăşoară activitatea între orele 22,00 şi 6,00 beneficiază, pentru orele lucrate în acest interval, de un spor </t>
    </r>
    <r>
      <rPr>
        <b/>
        <sz val="10"/>
        <rFont val="Arial"/>
        <family val="2"/>
      </rPr>
      <t>pentru munca prestată în timpul nopţii</t>
    </r>
    <r>
      <rPr>
        <sz val="10"/>
        <rFont val="Arial"/>
        <family val="2"/>
      </rPr>
      <t xml:space="preserve"> de 25% din salariul de bază, solda de funcţie/salariul de funcţie, indemnizaţia de încadrare, dacă timpul astfel lucrat reprezintă cel puţin 3 ore de noapte din timpul normal de lucru.
</t>
    </r>
    <r>
      <rPr>
        <b/>
        <sz val="10"/>
        <rFont val="Arial"/>
        <family val="2"/>
      </rPr>
      <t xml:space="preserve">c) valoarea anuală a voucherelor de vacanţă care urmează să fie acordate pentru o perioadă lucrată de un an, precum şi baza legală a acordării acestora - </t>
    </r>
    <r>
      <rPr>
        <u val="single"/>
        <sz val="10"/>
        <rFont val="Arial"/>
        <family val="2"/>
      </rPr>
      <t>În bugetul de venituri şi cheltuieli al Municipiului Oradea  pentru anul 2017 nu există sume alocate cu această destinaţie.</t>
    </r>
    <r>
      <rPr>
        <sz val="10"/>
        <rFont val="Arial"/>
        <family val="2"/>
      </rPr>
      <t xml:space="preserve">
Art. I, pct.1 din O.U.G. nr. 46 din 30 iunie 2017 pentru modificarea şi completarea O.U.G. nr.8/2009 privind acordarea voucherelor de vacanţă, prevede că Instituţiile şi autorităţile publice, acordă, în limita sumelor prevăzute în buget alocate cu această destinaţie, în perioada 1 iulie 2017 - 30 noiembrie 2018, o singură indemnizaţie de vacanţă sau o singură primă de vacanţă, după caz, sub formă de vouchere, în cuantum de 1.450 lei pentru un salariat.
</t>
    </r>
    <r>
      <rPr>
        <b/>
        <sz val="10"/>
        <rFont val="Arial"/>
        <family val="2"/>
      </rPr>
      <t>d) valoarea anuală a indemnizaţiei de hrană care urmează să fie acordată pentru o perioadă lucrată de un an, precum şi baza legală a acordării acesteia</t>
    </r>
    <r>
      <rPr>
        <sz val="10"/>
        <rFont val="Arial"/>
        <family val="2"/>
      </rPr>
      <t xml:space="preserve"> - conform art. 18, alin (1) din Legea nr. 153/2017,</t>
    </r>
    <r>
      <rPr>
        <b/>
        <sz val="10"/>
        <rFont val="Arial"/>
        <family val="2"/>
      </rPr>
      <t xml:space="preserve"> </t>
    </r>
    <r>
      <rPr>
        <b/>
        <u val="single"/>
        <sz val="10"/>
        <rFont val="Arial"/>
        <family val="2"/>
      </rPr>
      <t>începând cu 1 decembrie 2018</t>
    </r>
    <r>
      <rPr>
        <u val="single"/>
        <sz val="10"/>
        <rFont val="Arial"/>
        <family val="2"/>
      </rPr>
      <t>,</t>
    </r>
    <r>
      <rPr>
        <sz val="10"/>
        <rFont val="Arial"/>
        <family val="2"/>
      </rPr>
      <t xml:space="preserve"> ordonatorii de credite acordă obligatoriu, lunar, indemnizaţii de hrană la nivelul anual a două salarii de bază minime brute pe ţară garantate în plată
</t>
    </r>
    <r>
      <rPr>
        <b/>
        <sz val="10"/>
        <rFont val="Arial"/>
        <family val="2"/>
      </rPr>
      <t>(e) orice alte drepturi în bani şi/sau în natură, dacă este cazul, precum şi baza legală a acordării acestora</t>
    </r>
    <r>
      <rPr>
        <sz val="10"/>
        <rFont val="Arial"/>
        <family val="2"/>
      </rPr>
      <t xml:space="preserve">; nu este cazul                                          </t>
    </r>
    <r>
      <rPr>
        <b/>
        <sz val="10"/>
        <rFont val="Arial"/>
        <family val="2"/>
      </rPr>
      <t xml:space="preserve">(f) orice informaţii cu privire la posibile limitări ale venitului salarial, precum şi baza legală a acestora </t>
    </r>
    <r>
      <rPr>
        <sz val="10"/>
        <rFont val="Arial"/>
        <family val="2"/>
      </rPr>
      <t xml:space="preserve">
- conform art.11, alin. 4) din legea nr. 153/2017, nivelul veniturilor salariale se stabileşte, în condiţiile prevăzute la alin. (1) şi (3), fără a depăşi nivelul indemnizaţiei lunare a funcţiei de viceprimar, cu încadrarea în cheltuielile de personal aprobate în bugetele de venituri şi cheltuieli;
- conform art. 25, alin. (1) din Legea nr. 153/2017,  suma sporurilor, compensaţiilor, adaosurilor, primelor, premiilor şi indemnizaţiilor, inclusive cele pentru hrană şi vacanţă, acordate cumulat pe total buget pentru fiecare ordonator de credite nu poate depăşi 30% din suma salariilor de bază şi a indemnizaţiilor lunare.
    </t>
    </r>
    <r>
      <rPr>
        <b/>
        <sz val="10"/>
        <rFont val="Arial"/>
        <family val="2"/>
      </rPr>
      <t xml:space="preserve">          </t>
    </r>
    <r>
      <rPr>
        <sz val="10"/>
        <rFont val="Arial"/>
        <family val="2"/>
      </rPr>
      <t xml:space="preserve">
</t>
    </r>
  </si>
</sst>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_-* #,##0\ _L_E_I_-;\-* #,##0\ _L_E_I_-;_-* &quot;-&quot;\ _L_E_I_-;_-@_-"/>
    <numFmt numFmtId="182" formatCode="_-* #,##0.00\ _L_E_I_-;\-* #,##0.00\ _L_E_I_-;_-* &quot;-&quot;??\ _L_E_I_-;_-@_-"/>
    <numFmt numFmtId="183" formatCode="0.000000"/>
    <numFmt numFmtId="184" formatCode="0.0"/>
    <numFmt numFmtId="185" formatCode="0.0000"/>
    <numFmt numFmtId="186" formatCode="&quot;Yes&quot;;&quot;Yes&quot;;&quot;No&quot;"/>
    <numFmt numFmtId="187" formatCode="&quot;True&quot;;&quot;True&quot;;&quot;False&quot;"/>
    <numFmt numFmtId="188" formatCode="&quot;On&quot;;&quot;On&quot;;&quot;Off&quot;"/>
    <numFmt numFmtId="189" formatCode="0.0000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2]\ #,##0.00_);[Red]\([$€-2]\ #,##0.00\)"/>
  </numFmts>
  <fonts count="48">
    <font>
      <sz val="10"/>
      <name val="Arial"/>
      <family val="0"/>
    </font>
    <font>
      <u val="single"/>
      <sz val="10"/>
      <color indexed="36"/>
      <name val="Arial"/>
      <family val="2"/>
    </font>
    <font>
      <u val="single"/>
      <sz val="10"/>
      <color indexed="12"/>
      <name val="Arial"/>
      <family val="2"/>
    </font>
    <font>
      <b/>
      <sz val="12"/>
      <name val="Arial"/>
      <family val="2"/>
    </font>
    <font>
      <b/>
      <sz val="10"/>
      <name val="Arial"/>
      <family val="2"/>
    </font>
    <font>
      <sz val="11"/>
      <name val="Arial"/>
      <family val="2"/>
    </font>
    <font>
      <sz val="12"/>
      <name val="Arial"/>
      <family val="2"/>
    </font>
    <font>
      <sz val="11"/>
      <color indexed="10"/>
      <name val="Arial"/>
      <family val="2"/>
    </font>
    <font>
      <b/>
      <sz val="11"/>
      <name val="Arial"/>
      <family val="2"/>
    </font>
    <font>
      <b/>
      <sz val="9"/>
      <name val="Arial"/>
      <family val="2"/>
    </font>
    <font>
      <u val="single"/>
      <sz val="10"/>
      <name val="Arial"/>
      <family val="2"/>
    </font>
    <font>
      <b/>
      <u val="single"/>
      <sz val="10"/>
      <name val="Arial"/>
      <family val="2"/>
    </font>
    <font>
      <b/>
      <sz val="8"/>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medium"/>
      <right>
        <color indexed="63"/>
      </right>
      <top>
        <color indexed="63"/>
      </top>
      <bottom>
        <color indexed="63"/>
      </bottom>
    </border>
    <border>
      <left style="medium"/>
      <right style="medium"/>
      <top style="medium"/>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style="medium"/>
      <top style="medium"/>
      <bottom style="medium"/>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1">
    <xf numFmtId="0" fontId="0" fillId="0" borderId="0" xfId="0" applyAlignment="1">
      <alignment/>
    </xf>
    <xf numFmtId="0" fontId="5" fillId="0" borderId="0" xfId="0" applyFont="1" applyAlignment="1">
      <alignment/>
    </xf>
    <xf numFmtId="0" fontId="5" fillId="0" borderId="0" xfId="0" applyFont="1" applyAlignment="1">
      <alignment vertical="center"/>
    </xf>
    <xf numFmtId="0" fontId="7"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Alignment="1">
      <alignment vertical="center"/>
    </xf>
    <xf numFmtId="0" fontId="0" fillId="0" borderId="0" xfId="0" applyFont="1" applyAlignment="1">
      <alignment/>
    </xf>
    <xf numFmtId="0" fontId="6" fillId="0" borderId="10" xfId="0" applyFont="1" applyFill="1" applyBorder="1" applyAlignment="1">
      <alignment horizontal="left" vertical="center"/>
    </xf>
    <xf numFmtId="0" fontId="6" fillId="0" borderId="10" xfId="0" applyFont="1" applyFill="1" applyBorder="1" applyAlignment="1">
      <alignment horizontal="center" vertical="center"/>
    </xf>
    <xf numFmtId="0" fontId="6" fillId="33" borderId="10" xfId="0" applyFont="1" applyFill="1" applyBorder="1" applyAlignment="1">
      <alignment horizontal="left"/>
    </xf>
    <xf numFmtId="0" fontId="6" fillId="33" borderId="10" xfId="0" applyFont="1" applyFill="1" applyBorder="1" applyAlignment="1">
      <alignment horizontal="center"/>
    </xf>
    <xf numFmtId="0" fontId="6" fillId="33" borderId="10" xfId="0" applyFont="1" applyFill="1" applyBorder="1" applyAlignment="1">
      <alignment horizontal="center"/>
    </xf>
    <xf numFmtId="0" fontId="6" fillId="33" borderId="10"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8" fillId="0" borderId="0" xfId="0" applyFont="1" applyAlignment="1">
      <alignment/>
    </xf>
    <xf numFmtId="0" fontId="5" fillId="0" borderId="0" xfId="0" applyFont="1" applyAlignment="1">
      <alignment horizontal="center"/>
    </xf>
    <xf numFmtId="0" fontId="6" fillId="0" borderId="10" xfId="0" applyFont="1" applyBorder="1" applyAlignment="1">
      <alignment horizontal="center" vertical="center"/>
    </xf>
    <xf numFmtId="0" fontId="6" fillId="0" borderId="13" xfId="0" applyFont="1" applyBorder="1" applyAlignment="1">
      <alignment horizontal="center" vertical="center" wrapText="1"/>
    </xf>
    <xf numFmtId="0" fontId="6" fillId="0" borderId="10" xfId="0" applyFont="1" applyBorder="1" applyAlignment="1">
      <alignment vertical="center"/>
    </xf>
    <xf numFmtId="0" fontId="0" fillId="0" borderId="14" xfId="0" applyBorder="1" applyAlignment="1">
      <alignment horizontal="center"/>
    </xf>
    <xf numFmtId="0" fontId="6" fillId="0" borderId="10" xfId="0" applyFont="1" applyBorder="1" applyAlignment="1">
      <alignment horizontal="left" vertical="center"/>
    </xf>
    <xf numFmtId="0" fontId="0" fillId="0" borderId="14" xfId="0" applyFont="1" applyBorder="1" applyAlignment="1">
      <alignment horizontal="center"/>
    </xf>
    <xf numFmtId="0" fontId="6" fillId="0" borderId="14" xfId="0" applyFont="1" applyFill="1" applyBorder="1" applyAlignment="1">
      <alignment horizontal="center" vertical="center"/>
    </xf>
    <xf numFmtId="0" fontId="3" fillId="0" borderId="15" xfId="0" applyFont="1" applyBorder="1" applyAlignment="1">
      <alignment horizontal="center" vertical="center"/>
    </xf>
    <xf numFmtId="0" fontId="6" fillId="0" borderId="0" xfId="0" applyFont="1" applyAlignment="1">
      <alignment vertical="center"/>
    </xf>
    <xf numFmtId="0" fontId="6" fillId="0" borderId="0" xfId="0" applyFont="1" applyAlignment="1">
      <alignment/>
    </xf>
    <xf numFmtId="0" fontId="0" fillId="0" borderId="0" xfId="0" applyFont="1" applyBorder="1" applyAlignment="1">
      <alignment/>
    </xf>
    <xf numFmtId="0" fontId="6" fillId="0" borderId="14" xfId="0" applyFont="1" applyBorder="1" applyAlignment="1">
      <alignment horizontal="center"/>
    </xf>
    <xf numFmtId="0" fontId="4" fillId="0" borderId="0" xfId="0" applyFont="1" applyAlignment="1">
      <alignment/>
    </xf>
    <xf numFmtId="0" fontId="0" fillId="0" borderId="0" xfId="0" applyFont="1" applyAlignment="1">
      <alignment horizontal="right" vertical="justify"/>
    </xf>
    <xf numFmtId="0" fontId="0" fillId="0" borderId="0" xfId="0" applyFont="1" applyAlignment="1">
      <alignment horizontal="right" vertical="justify" wrapText="1"/>
    </xf>
    <xf numFmtId="0" fontId="0" fillId="0" borderId="0" xfId="0" applyAlignment="1">
      <alignment horizontal="right" vertical="justify"/>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0" xfId="0" applyFont="1" applyAlignment="1">
      <alignment vertical="center"/>
    </xf>
    <xf numFmtId="0" fontId="0" fillId="0" borderId="0" xfId="0" applyAlignment="1">
      <alignment horizontal="center"/>
    </xf>
    <xf numFmtId="0" fontId="0" fillId="0" borderId="0" xfId="0" applyAlignment="1">
      <alignment horizontal="center" vertical="justify"/>
    </xf>
    <xf numFmtId="0" fontId="0" fillId="0" borderId="0" xfId="0" applyFont="1" applyAlignment="1">
      <alignment horizontal="center"/>
    </xf>
    <xf numFmtId="0" fontId="0" fillId="0" borderId="0" xfId="0" applyFont="1" applyAlignment="1">
      <alignment horizontal="center" vertical="center"/>
    </xf>
    <xf numFmtId="0" fontId="5"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horizontal="center"/>
    </xf>
    <xf numFmtId="0" fontId="6" fillId="0" borderId="10" xfId="0" applyFont="1"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5" fillId="0" borderId="12" xfId="0" applyFont="1" applyBorder="1" applyAlignment="1">
      <alignment horizontal="center" vertical="center"/>
    </xf>
    <xf numFmtId="0" fontId="5" fillId="0" borderId="10" xfId="0" applyFont="1" applyBorder="1" applyAlignment="1">
      <alignment horizontal="center"/>
    </xf>
    <xf numFmtId="0" fontId="5" fillId="0" borderId="15" xfId="0" applyFont="1" applyBorder="1" applyAlignment="1">
      <alignment horizontal="center"/>
    </xf>
    <xf numFmtId="0" fontId="4" fillId="0" borderId="0" xfId="0" applyFont="1" applyAlignment="1">
      <alignment horizontal="center" wrapText="1"/>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center"/>
    </xf>
    <xf numFmtId="0" fontId="8" fillId="0" borderId="21" xfId="0" applyFont="1" applyBorder="1" applyAlignment="1">
      <alignment horizontal="center"/>
    </xf>
    <xf numFmtId="0" fontId="5" fillId="0" borderId="22" xfId="0" applyFont="1" applyBorder="1" applyAlignment="1">
      <alignment horizontal="center"/>
    </xf>
    <xf numFmtId="0" fontId="8" fillId="0" borderId="23" xfId="0" applyFont="1" applyBorder="1" applyAlignment="1">
      <alignment horizontal="center"/>
    </xf>
    <xf numFmtId="0" fontId="6" fillId="0" borderId="24" xfId="0" applyFont="1" applyBorder="1" applyAlignment="1">
      <alignment/>
    </xf>
    <xf numFmtId="0" fontId="6" fillId="0" borderId="25" xfId="0" applyFont="1" applyBorder="1" applyAlignment="1">
      <alignment horizontal="center" vertical="center"/>
    </xf>
    <xf numFmtId="0" fontId="6" fillId="0" borderId="26" xfId="0" applyFont="1" applyBorder="1" applyAlignment="1">
      <alignment horizontal="center"/>
    </xf>
    <xf numFmtId="0" fontId="6" fillId="0" borderId="25"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Fill="1" applyBorder="1" applyAlignment="1">
      <alignment horizontal="center"/>
    </xf>
    <xf numFmtId="0" fontId="6" fillId="33" borderId="27" xfId="0" applyFont="1" applyFill="1" applyBorder="1" applyAlignment="1">
      <alignment horizontal="left"/>
    </xf>
    <xf numFmtId="0" fontId="6" fillId="33" borderId="27" xfId="0" applyFont="1" applyFill="1" applyBorder="1" applyAlignment="1">
      <alignment horizontal="center"/>
    </xf>
    <xf numFmtId="0" fontId="6" fillId="33" borderId="27" xfId="0" applyFont="1" applyFill="1" applyBorder="1" applyAlignment="1">
      <alignment horizontal="center"/>
    </xf>
    <xf numFmtId="0" fontId="0" fillId="0" borderId="0" xfId="0" applyFont="1" applyBorder="1" applyAlignment="1">
      <alignment horizontal="left" vertical="justify" wrapText="1"/>
    </xf>
    <xf numFmtId="0" fontId="4" fillId="0" borderId="0" xfId="0" applyFont="1" applyBorder="1" applyAlignment="1">
      <alignment horizontal="center" wrapText="1"/>
    </xf>
    <xf numFmtId="0" fontId="6" fillId="0" borderId="13" xfId="0" applyFont="1" applyFill="1" applyBorder="1" applyAlignment="1">
      <alignment horizontal="center"/>
    </xf>
    <xf numFmtId="0" fontId="5" fillId="0" borderId="25"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8" fillId="0" borderId="34" xfId="0" applyFont="1" applyBorder="1" applyAlignment="1">
      <alignment horizontal="center"/>
    </xf>
    <xf numFmtId="0" fontId="5" fillId="0" borderId="10" xfId="0" applyFont="1" applyBorder="1" applyAlignment="1">
      <alignment horizontal="center" vertical="center"/>
    </xf>
    <xf numFmtId="0" fontId="7" fillId="0" borderId="10" xfId="0" applyFont="1" applyBorder="1" applyAlignment="1">
      <alignment horizontal="center"/>
    </xf>
    <xf numFmtId="0" fontId="5" fillId="0" borderId="0" xfId="0" applyFont="1" applyAlignment="1">
      <alignment horizontal="center" vertical="center"/>
    </xf>
    <xf numFmtId="0" fontId="7" fillId="0" borderId="0" xfId="0" applyFont="1" applyAlignment="1">
      <alignment horizontal="center"/>
    </xf>
    <xf numFmtId="0" fontId="7" fillId="0" borderId="27" xfId="0" applyFont="1" applyBorder="1" applyAlignment="1">
      <alignment horizontal="center"/>
    </xf>
    <xf numFmtId="0" fontId="5" fillId="0" borderId="35" xfId="0" applyFont="1" applyBorder="1" applyAlignment="1">
      <alignment horizontal="center"/>
    </xf>
    <xf numFmtId="0" fontId="3" fillId="0" borderId="36" xfId="0" applyFont="1" applyBorder="1" applyAlignment="1">
      <alignment horizontal="left" vertical="center"/>
    </xf>
    <xf numFmtId="0" fontId="3" fillId="0" borderId="15" xfId="0" applyFont="1" applyBorder="1" applyAlignment="1">
      <alignment horizontal="left" vertical="center"/>
    </xf>
    <xf numFmtId="0" fontId="4" fillId="0" borderId="11" xfId="0" applyFont="1" applyBorder="1" applyAlignment="1">
      <alignment horizontal="center" vertical="center" wrapText="1"/>
    </xf>
    <xf numFmtId="0" fontId="4" fillId="0" borderId="29" xfId="0" applyFont="1" applyBorder="1" applyAlignment="1">
      <alignment horizontal="center" vertical="center" wrapText="1"/>
    </xf>
    <xf numFmtId="0" fontId="6" fillId="0" borderId="25" xfId="0" applyFont="1" applyBorder="1" applyAlignment="1">
      <alignment horizontal="left"/>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0" xfId="0" applyFont="1" applyBorder="1" applyAlignment="1">
      <alignment horizontal="left" vertical="center"/>
    </xf>
    <xf numFmtId="0" fontId="3" fillId="0" borderId="41" xfId="0" applyFont="1" applyBorder="1" applyAlignment="1">
      <alignment horizontal="left" vertical="center"/>
    </xf>
    <xf numFmtId="0" fontId="8" fillId="0" borderId="0" xfId="0" applyFont="1" applyBorder="1" applyAlignment="1">
      <alignment horizontal="left"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4" fillId="0" borderId="42" xfId="57" applyFont="1" applyBorder="1" applyAlignment="1">
      <alignment horizontal="center" vertical="center" wrapText="1"/>
      <protection/>
    </xf>
    <xf numFmtId="0" fontId="4" fillId="0" borderId="43" xfId="57" applyFont="1" applyBorder="1" applyAlignment="1">
      <alignment horizontal="center" vertical="center" wrapText="1"/>
      <protection/>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57" applyFont="1" applyBorder="1" applyAlignment="1">
      <alignment horizontal="center" vertical="center" wrapText="1"/>
      <protection/>
    </xf>
    <xf numFmtId="0" fontId="4" fillId="0" borderId="12" xfId="57" applyFont="1" applyBorder="1" applyAlignment="1">
      <alignment horizontal="center" vertical="center" wrapText="1"/>
      <protection/>
    </xf>
    <xf numFmtId="0" fontId="4" fillId="0" borderId="10" xfId="57" applyFont="1" applyBorder="1" applyAlignment="1">
      <alignment horizontal="center" vertical="center" wrapText="1"/>
      <protection/>
    </xf>
    <xf numFmtId="0" fontId="0" fillId="0" borderId="0" xfId="0" applyFont="1" applyBorder="1" applyAlignment="1">
      <alignment horizontal="left" vertical="justify" wrapText="1"/>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4" xfId="57" applyFont="1" applyBorder="1" applyAlignment="1">
      <alignment horizontal="center" vertical="center" wrapText="1"/>
      <protection/>
    </xf>
    <xf numFmtId="0" fontId="4" fillId="0" borderId="19" xfId="57" applyFont="1" applyBorder="1" applyAlignment="1">
      <alignment horizontal="center" vertical="center" wrapText="1"/>
      <protection/>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4" fillId="0" borderId="3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6"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wrapText="1"/>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4" fillId="0" borderId="0" xfId="0" applyFont="1" applyAlignment="1">
      <alignment horizontal="center" wrapText="1"/>
    </xf>
    <xf numFmtId="0" fontId="9" fillId="0" borderId="12" xfId="57" applyFont="1" applyBorder="1" applyAlignment="1">
      <alignment horizontal="center" vertical="center" wrapText="1"/>
      <protection/>
    </xf>
    <xf numFmtId="0" fontId="9" fillId="0" borderId="27" xfId="57" applyFont="1" applyBorder="1" applyAlignment="1">
      <alignment horizontal="center" vertical="center" wrapText="1"/>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4" fillId="0" borderId="0" xfId="0" applyFont="1" applyAlignment="1">
      <alignment horizontal="center"/>
    </xf>
    <xf numFmtId="0" fontId="0" fillId="0" borderId="0" xfId="0" applyFont="1" applyAlignment="1">
      <alignment horizontal="justify" vertical="justify" wrapText="1"/>
    </xf>
    <xf numFmtId="0" fontId="12" fillId="0" borderId="44" xfId="57" applyFont="1" applyBorder="1" applyAlignment="1">
      <alignment horizontal="center" vertical="center" wrapText="1"/>
      <protection/>
    </xf>
    <xf numFmtId="0" fontId="12" fillId="0" borderId="19" xfId="57"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49"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9" fillId="0" borderId="50" xfId="0" applyFont="1" applyBorder="1" applyAlignment="1">
      <alignment horizontal="center" vertical="center" wrapText="1"/>
    </xf>
    <xf numFmtId="0" fontId="9" fillId="0" borderId="14"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tat functii API 200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63</xdr:row>
      <xdr:rowOff>0</xdr:rowOff>
    </xdr:from>
    <xdr:to>
      <xdr:col>2</xdr:col>
      <xdr:colOff>123825</xdr:colOff>
      <xdr:row>63</xdr:row>
      <xdr:rowOff>0</xdr:rowOff>
    </xdr:to>
    <xdr:pic>
      <xdr:nvPicPr>
        <xdr:cNvPr id="1" name="Picture 1"/>
        <xdr:cNvPicPr preferRelativeResize="1">
          <a:picLocks noChangeAspect="1"/>
        </xdr:cNvPicPr>
      </xdr:nvPicPr>
      <xdr:blipFill>
        <a:blip r:embed="rId1"/>
        <a:stretch>
          <a:fillRect/>
        </a:stretch>
      </xdr:blipFill>
      <xdr:spPr>
        <a:xfrm>
          <a:off x="95250" y="12582525"/>
          <a:ext cx="1590675" cy="0"/>
        </a:xfrm>
        <a:prstGeom prst="rect">
          <a:avLst/>
        </a:prstGeom>
        <a:noFill/>
        <a:ln w="9525" cmpd="sng">
          <a:noFill/>
        </a:ln>
      </xdr:spPr>
    </xdr:pic>
    <xdr:clientData/>
  </xdr:twoCellAnchor>
  <xdr:twoCellAnchor>
    <xdr:from>
      <xdr:col>0</xdr:col>
      <xdr:colOff>95250</xdr:colOff>
      <xdr:row>107</xdr:row>
      <xdr:rowOff>0</xdr:rowOff>
    </xdr:from>
    <xdr:to>
      <xdr:col>2</xdr:col>
      <xdr:colOff>123825</xdr:colOff>
      <xdr:row>107</xdr:row>
      <xdr:rowOff>0</xdr:rowOff>
    </xdr:to>
    <xdr:pic>
      <xdr:nvPicPr>
        <xdr:cNvPr id="2" name="Picture 1"/>
        <xdr:cNvPicPr preferRelativeResize="1">
          <a:picLocks noChangeAspect="1"/>
        </xdr:cNvPicPr>
      </xdr:nvPicPr>
      <xdr:blipFill>
        <a:blip r:embed="rId1"/>
        <a:stretch>
          <a:fillRect/>
        </a:stretch>
      </xdr:blipFill>
      <xdr:spPr>
        <a:xfrm>
          <a:off x="95250" y="20631150"/>
          <a:ext cx="159067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eo-mara130\rapoarte\Documents%20and%20Settings\rodif\My%20Documents\pontaj\stat%20anfp\octombrie%20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mo\resurseumane\Documents%20and%20Settings\rodif\My%20Documents\pontaj\stat%20anfp\octombrie%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CT"/>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CT"/>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2"/>
  <sheetViews>
    <sheetView tabSelected="1" zoomScalePageLayoutView="0" workbookViewId="0" topLeftCell="A145">
      <selection activeCell="C162" sqref="C162"/>
    </sheetView>
  </sheetViews>
  <sheetFormatPr defaultColWidth="9.140625" defaultRowHeight="12.75"/>
  <cols>
    <col min="1" max="1" width="4.421875" style="5" customWidth="1"/>
    <col min="2" max="2" width="19.00390625" style="5" customWidth="1"/>
    <col min="3" max="3" width="31.8515625" style="5" customWidth="1"/>
    <col min="4" max="4" width="14.140625" style="5" customWidth="1"/>
    <col min="5" max="5" width="10.7109375" style="5" customWidth="1"/>
    <col min="6" max="6" width="12.7109375" style="5" customWidth="1"/>
    <col min="7" max="7" width="8.8515625" style="40" customWidth="1"/>
    <col min="8" max="8" width="10.7109375" style="40" customWidth="1"/>
    <col min="9" max="9" width="7.7109375" style="40" customWidth="1"/>
    <col min="10" max="10" width="7.28125" style="40" customWidth="1"/>
  </cols>
  <sheetData>
    <row r="1" spans="2:7" ht="21" customHeight="1">
      <c r="B1" s="33" t="s">
        <v>68</v>
      </c>
      <c r="E1" s="129" t="s">
        <v>66</v>
      </c>
      <c r="F1" s="129"/>
      <c r="G1" s="129"/>
    </row>
    <row r="2" ht="26.25" customHeight="1">
      <c r="B2" s="19" t="s">
        <v>67</v>
      </c>
    </row>
    <row r="3" ht="21" customHeight="1">
      <c r="B3" s="19"/>
    </row>
    <row r="4" spans="2:7" ht="51.75" customHeight="1">
      <c r="B4" s="122" t="s">
        <v>65</v>
      </c>
      <c r="C4" s="122"/>
      <c r="D4" s="122"/>
      <c r="E4" s="122"/>
      <c r="F4" s="122"/>
      <c r="G4" s="122"/>
    </row>
    <row r="5" spans="1:10" s="36" customFormat="1" ht="36" customHeight="1">
      <c r="A5" s="34"/>
      <c r="B5" s="35"/>
      <c r="C5" s="35"/>
      <c r="D5" s="35"/>
      <c r="E5" s="107" t="s">
        <v>76</v>
      </c>
      <c r="F5" s="107"/>
      <c r="G5" s="107"/>
      <c r="H5" s="41"/>
      <c r="I5" s="41"/>
      <c r="J5" s="41"/>
    </row>
    <row r="6" spans="1:10" s="36" customFormat="1" ht="12.75" customHeight="1">
      <c r="A6" s="34"/>
      <c r="B6" s="35"/>
      <c r="C6" s="35"/>
      <c r="D6" s="35"/>
      <c r="E6" s="70"/>
      <c r="F6" s="70"/>
      <c r="G6" s="70"/>
      <c r="H6" s="41"/>
      <c r="I6" s="41"/>
      <c r="J6" s="41"/>
    </row>
    <row r="7" spans="2:7" ht="9" customHeight="1">
      <c r="B7" s="53"/>
      <c r="C7" s="53"/>
      <c r="D7" s="53"/>
      <c r="E7" s="71"/>
      <c r="F7" s="71"/>
      <c r="G7" s="71"/>
    </row>
    <row r="8" spans="1:10" s="1" customFormat="1" ht="14.25" thickBot="1">
      <c r="A8" s="19" t="s">
        <v>69</v>
      </c>
      <c r="G8" s="20"/>
      <c r="H8" s="20"/>
      <c r="I8" s="20"/>
      <c r="J8" s="20"/>
    </row>
    <row r="9" spans="1:8" ht="12.75">
      <c r="A9" s="88" t="s">
        <v>34</v>
      </c>
      <c r="B9" s="91" t="s">
        <v>62</v>
      </c>
      <c r="C9" s="92"/>
      <c r="D9" s="92"/>
      <c r="E9" s="93"/>
      <c r="F9" s="123" t="s">
        <v>70</v>
      </c>
      <c r="G9" s="108" t="s">
        <v>32</v>
      </c>
      <c r="H9" s="48"/>
    </row>
    <row r="10" spans="1:8" ht="32.25" customHeight="1" thickBot="1">
      <c r="A10" s="89"/>
      <c r="B10" s="94"/>
      <c r="C10" s="95"/>
      <c r="D10" s="95"/>
      <c r="E10" s="96"/>
      <c r="F10" s="124"/>
      <c r="G10" s="109"/>
      <c r="H10" s="48"/>
    </row>
    <row r="11" spans="1:8" ht="16.5" customHeight="1" thickBot="1">
      <c r="A11" s="60">
        <v>1</v>
      </c>
      <c r="B11" s="90" t="s">
        <v>61</v>
      </c>
      <c r="C11" s="90"/>
      <c r="D11" s="90"/>
      <c r="E11" s="90"/>
      <c r="F11" s="61">
        <v>13050</v>
      </c>
      <c r="G11" s="62">
        <v>1</v>
      </c>
      <c r="H11" s="48"/>
    </row>
    <row r="12" spans="1:8" ht="15.75" customHeight="1" thickBot="1">
      <c r="A12" s="60">
        <v>2</v>
      </c>
      <c r="B12" s="90" t="s">
        <v>63</v>
      </c>
      <c r="C12" s="90"/>
      <c r="D12" s="90"/>
      <c r="E12" s="90"/>
      <c r="F12" s="63">
        <v>11600</v>
      </c>
      <c r="G12" s="62">
        <v>2</v>
      </c>
      <c r="H12" s="48"/>
    </row>
    <row r="13" spans="1:8" ht="13.5" customHeight="1">
      <c r="A13" s="31"/>
      <c r="B13" s="31"/>
      <c r="C13" s="31"/>
      <c r="D13" s="31"/>
      <c r="E13" s="31"/>
      <c r="F13" s="31"/>
      <c r="G13" s="49"/>
      <c r="H13" s="49"/>
    </row>
    <row r="14" spans="1:10" s="1" customFormat="1" ht="13.5">
      <c r="A14" s="19" t="s">
        <v>72</v>
      </c>
      <c r="G14" s="20"/>
      <c r="H14" s="20"/>
      <c r="I14" s="20"/>
      <c r="J14" s="20"/>
    </row>
    <row r="15" spans="1:10" s="1" customFormat="1" ht="14.25" thickBot="1">
      <c r="A15" s="19"/>
      <c r="G15" s="20"/>
      <c r="H15" s="20"/>
      <c r="I15" s="20"/>
      <c r="J15" s="20"/>
    </row>
    <row r="16" spans="1:8" ht="15.75" customHeight="1">
      <c r="A16" s="88" t="s">
        <v>34</v>
      </c>
      <c r="B16" s="120" t="s">
        <v>35</v>
      </c>
      <c r="C16" s="125" t="s">
        <v>36</v>
      </c>
      <c r="D16" s="105" t="s">
        <v>37</v>
      </c>
      <c r="E16" s="105" t="s">
        <v>38</v>
      </c>
      <c r="F16" s="105" t="s">
        <v>31</v>
      </c>
      <c r="G16" s="108" t="s">
        <v>32</v>
      </c>
      <c r="H16" s="139" t="s">
        <v>74</v>
      </c>
    </row>
    <row r="17" spans="1:8" ht="42" customHeight="1">
      <c r="A17" s="119"/>
      <c r="B17" s="121"/>
      <c r="C17" s="126"/>
      <c r="D17" s="106"/>
      <c r="E17" s="106"/>
      <c r="F17" s="106"/>
      <c r="G17" s="133"/>
      <c r="H17" s="140"/>
    </row>
    <row r="18" spans="1:8" ht="13.5" customHeight="1">
      <c r="A18" s="114" t="s">
        <v>39</v>
      </c>
      <c r="B18" s="115"/>
      <c r="C18" s="115"/>
      <c r="D18" s="115"/>
      <c r="E18" s="115"/>
      <c r="F18" s="115"/>
      <c r="G18" s="116"/>
      <c r="H18" s="24"/>
    </row>
    <row r="19" spans="1:10" s="5" customFormat="1" ht="13.5" customHeight="1">
      <c r="A19" s="22">
        <v>1</v>
      </c>
      <c r="B19" s="25" t="s">
        <v>40</v>
      </c>
      <c r="C19" s="21"/>
      <c r="D19" s="21"/>
      <c r="E19" s="21"/>
      <c r="F19" s="21">
        <v>8120</v>
      </c>
      <c r="G19" s="21">
        <v>1</v>
      </c>
      <c r="H19" s="26"/>
      <c r="I19" s="42"/>
      <c r="J19" s="42"/>
    </row>
    <row r="20" spans="1:10" s="5" customFormat="1" ht="13.5" customHeight="1">
      <c r="A20" s="22">
        <v>2</v>
      </c>
      <c r="B20" s="25" t="s">
        <v>41</v>
      </c>
      <c r="C20" s="21"/>
      <c r="D20" s="21"/>
      <c r="E20" s="21"/>
      <c r="F20" s="21">
        <v>8120</v>
      </c>
      <c r="G20" s="21">
        <v>1</v>
      </c>
      <c r="H20" s="26"/>
      <c r="I20" s="42"/>
      <c r="J20" s="42"/>
    </row>
    <row r="21" spans="1:10" s="5" customFormat="1" ht="13.5" customHeight="1">
      <c r="A21" s="22">
        <v>3</v>
      </c>
      <c r="B21" s="25" t="s">
        <v>42</v>
      </c>
      <c r="C21" s="21"/>
      <c r="D21" s="21" t="s">
        <v>1</v>
      </c>
      <c r="E21" s="21"/>
      <c r="F21" s="21">
        <v>9280</v>
      </c>
      <c r="G21" s="21">
        <v>1</v>
      </c>
      <c r="H21" s="26"/>
      <c r="I21" s="42"/>
      <c r="J21" s="42"/>
    </row>
    <row r="22" spans="1:10" s="5" customFormat="1" ht="13.5" customHeight="1">
      <c r="A22" s="22"/>
      <c r="B22" s="25"/>
      <c r="C22" s="21"/>
      <c r="D22" s="21" t="s">
        <v>1</v>
      </c>
      <c r="E22" s="21"/>
      <c r="F22" s="21">
        <v>8700</v>
      </c>
      <c r="G22" s="21">
        <v>4</v>
      </c>
      <c r="H22" s="32">
        <v>1</v>
      </c>
      <c r="I22" s="42"/>
      <c r="J22" s="42"/>
    </row>
    <row r="23" spans="1:10" s="5" customFormat="1" ht="13.5" customHeight="1">
      <c r="A23" s="22"/>
      <c r="B23" s="25"/>
      <c r="C23" s="21"/>
      <c r="D23" s="21" t="s">
        <v>0</v>
      </c>
      <c r="E23" s="21"/>
      <c r="F23" s="21">
        <v>7540</v>
      </c>
      <c r="G23" s="21">
        <v>1</v>
      </c>
      <c r="H23" s="32"/>
      <c r="I23" s="42"/>
      <c r="J23" s="42"/>
    </row>
    <row r="24" spans="1:10" s="5" customFormat="1" ht="13.5" customHeight="1">
      <c r="A24" s="22">
        <v>4</v>
      </c>
      <c r="B24" s="25" t="s">
        <v>43</v>
      </c>
      <c r="C24" s="21"/>
      <c r="D24" s="21" t="s">
        <v>1</v>
      </c>
      <c r="E24" s="21"/>
      <c r="F24" s="21">
        <v>8120</v>
      </c>
      <c r="G24" s="21">
        <v>1</v>
      </c>
      <c r="H24" s="32"/>
      <c r="I24" s="42"/>
      <c r="J24" s="42"/>
    </row>
    <row r="25" spans="1:10" s="5" customFormat="1" ht="13.5" customHeight="1">
      <c r="A25" s="22"/>
      <c r="B25" s="25"/>
      <c r="C25" s="21"/>
      <c r="D25" s="21" t="s">
        <v>1</v>
      </c>
      <c r="E25" s="21"/>
      <c r="F25" s="21">
        <v>7540</v>
      </c>
      <c r="G25" s="21">
        <v>2</v>
      </c>
      <c r="H25" s="32">
        <v>1</v>
      </c>
      <c r="I25" s="42"/>
      <c r="J25" s="42"/>
    </row>
    <row r="26" spans="1:10" s="5" customFormat="1" ht="13.5" customHeight="1">
      <c r="A26" s="22"/>
      <c r="B26" s="25"/>
      <c r="C26" s="21"/>
      <c r="D26" s="21" t="s">
        <v>0</v>
      </c>
      <c r="E26" s="21"/>
      <c r="F26" s="21">
        <v>6960</v>
      </c>
      <c r="G26" s="21">
        <v>3</v>
      </c>
      <c r="H26" s="32">
        <v>1</v>
      </c>
      <c r="I26" s="42"/>
      <c r="J26" s="42"/>
    </row>
    <row r="27" spans="1:10" s="5" customFormat="1" ht="13.5" customHeight="1">
      <c r="A27" s="22">
        <v>5</v>
      </c>
      <c r="B27" s="25" t="s">
        <v>44</v>
      </c>
      <c r="C27" s="21"/>
      <c r="D27" s="21" t="s">
        <v>1</v>
      </c>
      <c r="E27" s="21"/>
      <c r="F27" s="21">
        <v>6380</v>
      </c>
      <c r="G27" s="21">
        <v>5</v>
      </c>
      <c r="H27" s="32"/>
      <c r="I27" s="42"/>
      <c r="J27" s="42"/>
    </row>
    <row r="28" spans="1:10" s="5" customFormat="1" ht="13.5" customHeight="1">
      <c r="A28" s="22"/>
      <c r="B28" s="25"/>
      <c r="C28" s="21"/>
      <c r="D28" s="21" t="s">
        <v>1</v>
      </c>
      <c r="E28" s="21"/>
      <c r="F28" s="21">
        <v>5800</v>
      </c>
      <c r="G28" s="21">
        <v>4</v>
      </c>
      <c r="H28" s="32">
        <v>1</v>
      </c>
      <c r="I28" s="42"/>
      <c r="J28" s="42"/>
    </row>
    <row r="29" spans="1:10" s="5" customFormat="1" ht="13.5" customHeight="1">
      <c r="A29" s="22"/>
      <c r="B29" s="25"/>
      <c r="C29" s="21"/>
      <c r="D29" s="21" t="s">
        <v>0</v>
      </c>
      <c r="E29" s="21"/>
      <c r="F29" s="21">
        <v>5220</v>
      </c>
      <c r="G29" s="21">
        <v>7</v>
      </c>
      <c r="H29" s="32">
        <v>2</v>
      </c>
      <c r="I29" s="42"/>
      <c r="J29" s="42"/>
    </row>
    <row r="30" spans="1:10" s="5" customFormat="1" ht="13.5" customHeight="1">
      <c r="A30" s="22"/>
      <c r="B30" s="25"/>
      <c r="C30" s="21"/>
      <c r="D30" s="21" t="s">
        <v>0</v>
      </c>
      <c r="E30" s="21"/>
      <c r="F30" s="21">
        <v>4640</v>
      </c>
      <c r="G30" s="21">
        <v>4</v>
      </c>
      <c r="H30" s="32">
        <v>2</v>
      </c>
      <c r="I30" s="42"/>
      <c r="J30" s="42"/>
    </row>
    <row r="31" spans="1:10" s="5" customFormat="1" ht="13.5" customHeight="1">
      <c r="A31" s="22">
        <v>6</v>
      </c>
      <c r="B31" s="25" t="s">
        <v>45</v>
      </c>
      <c r="C31" s="21"/>
      <c r="D31" s="21" t="s">
        <v>0</v>
      </c>
      <c r="E31" s="21"/>
      <c r="F31" s="21">
        <v>4640</v>
      </c>
      <c r="G31" s="21">
        <v>5</v>
      </c>
      <c r="H31" s="32"/>
      <c r="I31" s="42"/>
      <c r="J31" s="42"/>
    </row>
    <row r="32" spans="1:10" s="5" customFormat="1" ht="13.5" customHeight="1">
      <c r="A32" s="22"/>
      <c r="B32" s="25"/>
      <c r="C32" s="21"/>
      <c r="D32" s="21" t="s">
        <v>0</v>
      </c>
      <c r="E32" s="21"/>
      <c r="F32" s="21">
        <v>4292</v>
      </c>
      <c r="G32" s="21">
        <v>1</v>
      </c>
      <c r="H32" s="32"/>
      <c r="I32" s="42"/>
      <c r="J32" s="42"/>
    </row>
    <row r="33" spans="1:10" s="5" customFormat="1" ht="13.5" customHeight="1">
      <c r="A33" s="114" t="s">
        <v>46</v>
      </c>
      <c r="B33" s="115"/>
      <c r="C33" s="115"/>
      <c r="D33" s="115"/>
      <c r="E33" s="115"/>
      <c r="F33" s="115"/>
      <c r="G33" s="115"/>
      <c r="H33" s="134"/>
      <c r="I33" s="42"/>
      <c r="J33" s="42"/>
    </row>
    <row r="34" spans="1:8" ht="13.5" customHeight="1">
      <c r="A34" s="22">
        <v>7</v>
      </c>
      <c r="B34" s="23" t="s">
        <v>47</v>
      </c>
      <c r="C34" s="21" t="s">
        <v>0</v>
      </c>
      <c r="D34" s="21" t="s">
        <v>48</v>
      </c>
      <c r="E34" s="21"/>
      <c r="F34" s="21">
        <v>4596</v>
      </c>
      <c r="G34" s="21">
        <v>1</v>
      </c>
      <c r="H34" s="24"/>
    </row>
    <row r="35" spans="1:10" s="5" customFormat="1" ht="13.5" customHeight="1">
      <c r="A35" s="22">
        <v>8</v>
      </c>
      <c r="B35" s="23" t="s">
        <v>49</v>
      </c>
      <c r="C35" s="21" t="s">
        <v>0</v>
      </c>
      <c r="D35" s="21" t="s">
        <v>50</v>
      </c>
      <c r="E35" s="21">
        <v>5</v>
      </c>
      <c r="F35" s="21">
        <v>4179</v>
      </c>
      <c r="G35" s="21">
        <v>117</v>
      </c>
      <c r="H35" s="27">
        <v>10</v>
      </c>
      <c r="I35" s="42"/>
      <c r="J35" s="42"/>
    </row>
    <row r="36" spans="1:10" s="5" customFormat="1" ht="13.5" customHeight="1">
      <c r="A36" s="22"/>
      <c r="B36" s="23"/>
      <c r="C36" s="21"/>
      <c r="D36" s="21"/>
      <c r="E36" s="21">
        <v>4</v>
      </c>
      <c r="F36" s="21">
        <v>4077</v>
      </c>
      <c r="G36" s="21">
        <v>33</v>
      </c>
      <c r="H36" s="27">
        <v>5</v>
      </c>
      <c r="I36" s="42"/>
      <c r="J36" s="42"/>
    </row>
    <row r="37" spans="1:10" s="5" customFormat="1" ht="13.5" customHeight="1">
      <c r="A37" s="22"/>
      <c r="B37" s="23"/>
      <c r="C37" s="21"/>
      <c r="D37" s="21"/>
      <c r="E37" s="21">
        <v>3</v>
      </c>
      <c r="F37" s="21">
        <v>3978</v>
      </c>
      <c r="G37" s="21">
        <v>34</v>
      </c>
      <c r="H37" s="27"/>
      <c r="I37" s="42"/>
      <c r="J37" s="42"/>
    </row>
    <row r="38" spans="1:10" s="5" customFormat="1" ht="13.5" customHeight="1">
      <c r="A38" s="22"/>
      <c r="B38" s="23"/>
      <c r="C38" s="21"/>
      <c r="D38" s="21"/>
      <c r="E38" s="21">
        <v>2</v>
      </c>
      <c r="F38" s="21">
        <v>3789</v>
      </c>
      <c r="G38" s="21">
        <v>1</v>
      </c>
      <c r="H38" s="27"/>
      <c r="I38" s="42"/>
      <c r="J38" s="42"/>
    </row>
    <row r="39" spans="1:10" s="5" customFormat="1" ht="13.5" customHeight="1">
      <c r="A39" s="22">
        <v>8</v>
      </c>
      <c r="B39" s="23" t="s">
        <v>14</v>
      </c>
      <c r="C39" s="21" t="s">
        <v>0</v>
      </c>
      <c r="D39" s="21" t="s">
        <v>51</v>
      </c>
      <c r="E39" s="21">
        <v>5</v>
      </c>
      <c r="F39" s="21">
        <v>3612</v>
      </c>
      <c r="G39" s="21">
        <v>7</v>
      </c>
      <c r="H39" s="27"/>
      <c r="I39" s="42"/>
      <c r="J39" s="42"/>
    </row>
    <row r="40" spans="1:10" s="5" customFormat="1" ht="13.5" customHeight="1">
      <c r="A40" s="22"/>
      <c r="B40" s="23"/>
      <c r="C40" s="21"/>
      <c r="D40" s="21"/>
      <c r="E40" s="21">
        <v>4</v>
      </c>
      <c r="F40" s="21">
        <v>3524</v>
      </c>
      <c r="G40" s="21">
        <v>6</v>
      </c>
      <c r="H40" s="27"/>
      <c r="I40" s="42"/>
      <c r="J40" s="42"/>
    </row>
    <row r="41" spans="1:10" s="5" customFormat="1" ht="13.5" customHeight="1">
      <c r="A41" s="22"/>
      <c r="B41" s="23"/>
      <c r="C41" s="21"/>
      <c r="D41" s="21"/>
      <c r="E41" s="21">
        <v>3</v>
      </c>
      <c r="F41" s="21">
        <v>3438</v>
      </c>
      <c r="G41" s="21">
        <v>14</v>
      </c>
      <c r="H41" s="27"/>
      <c r="I41" s="42"/>
      <c r="J41" s="42"/>
    </row>
    <row r="42" spans="1:10" s="5" customFormat="1" ht="13.5" customHeight="1">
      <c r="A42" s="22"/>
      <c r="B42" s="23"/>
      <c r="C42" s="21"/>
      <c r="D42" s="21"/>
      <c r="E42" s="21">
        <v>2</v>
      </c>
      <c r="F42" s="21">
        <v>3274</v>
      </c>
      <c r="G42" s="21">
        <v>7</v>
      </c>
      <c r="H42" s="27"/>
      <c r="I42" s="42"/>
      <c r="J42" s="42"/>
    </row>
    <row r="43" spans="1:10" s="5" customFormat="1" ht="13.5" customHeight="1">
      <c r="A43" s="22">
        <v>9</v>
      </c>
      <c r="B43" s="23" t="s">
        <v>14</v>
      </c>
      <c r="C43" s="21" t="s">
        <v>0</v>
      </c>
      <c r="D43" s="21" t="s">
        <v>52</v>
      </c>
      <c r="E43" s="21">
        <v>5</v>
      </c>
      <c r="F43" s="21">
        <v>3249</v>
      </c>
      <c r="G43" s="21">
        <v>3</v>
      </c>
      <c r="H43" s="27"/>
      <c r="I43" s="42"/>
      <c r="J43" s="42"/>
    </row>
    <row r="44" spans="1:10" s="5" customFormat="1" ht="13.5" customHeight="1">
      <c r="A44" s="22"/>
      <c r="B44" s="23"/>
      <c r="C44" s="21"/>
      <c r="D44" s="21"/>
      <c r="E44" s="21">
        <v>4</v>
      </c>
      <c r="F44" s="21">
        <v>3170</v>
      </c>
      <c r="G44" s="21">
        <v>3</v>
      </c>
      <c r="H44" s="27"/>
      <c r="I44" s="42"/>
      <c r="J44" s="42"/>
    </row>
    <row r="45" spans="1:10" s="5" customFormat="1" ht="13.5" customHeight="1">
      <c r="A45" s="22"/>
      <c r="B45" s="23"/>
      <c r="C45" s="21"/>
      <c r="D45" s="21"/>
      <c r="E45" s="21">
        <v>3</v>
      </c>
      <c r="F45" s="21">
        <v>3093</v>
      </c>
      <c r="G45" s="21">
        <v>3</v>
      </c>
      <c r="H45" s="27"/>
      <c r="I45" s="42"/>
      <c r="J45" s="42"/>
    </row>
    <row r="46" spans="1:10" s="5" customFormat="1" ht="13.5" customHeight="1">
      <c r="A46" s="22"/>
      <c r="B46" s="23"/>
      <c r="C46" s="21"/>
      <c r="D46" s="21"/>
      <c r="E46" s="21">
        <v>2</v>
      </c>
      <c r="F46" s="21">
        <v>2946</v>
      </c>
      <c r="G46" s="21">
        <v>7</v>
      </c>
      <c r="H46" s="27"/>
      <c r="I46" s="42"/>
      <c r="J46" s="42"/>
    </row>
    <row r="47" spans="1:10" s="5" customFormat="1" ht="13.5" customHeight="1">
      <c r="A47" s="22"/>
      <c r="B47" s="23"/>
      <c r="C47" s="21"/>
      <c r="D47" s="21"/>
      <c r="E47" s="21">
        <v>1</v>
      </c>
      <c r="F47" s="21">
        <v>2806</v>
      </c>
      <c r="G47" s="21">
        <v>5</v>
      </c>
      <c r="H47" s="27"/>
      <c r="I47" s="42"/>
      <c r="J47" s="42"/>
    </row>
    <row r="48" spans="1:10" s="5" customFormat="1" ht="13.5" customHeight="1">
      <c r="A48" s="22"/>
      <c r="B48" s="23"/>
      <c r="C48" s="21"/>
      <c r="D48" s="21"/>
      <c r="E48" s="21">
        <v>0</v>
      </c>
      <c r="F48" s="21">
        <v>2610</v>
      </c>
      <c r="G48" s="21">
        <v>7</v>
      </c>
      <c r="H48" s="27"/>
      <c r="I48" s="42"/>
      <c r="J48" s="42"/>
    </row>
    <row r="49" spans="1:10" s="5" customFormat="1" ht="13.5" customHeight="1">
      <c r="A49" s="22">
        <v>10</v>
      </c>
      <c r="B49" s="23" t="s">
        <v>53</v>
      </c>
      <c r="C49" s="21" t="s">
        <v>0</v>
      </c>
      <c r="D49" s="21" t="s">
        <v>54</v>
      </c>
      <c r="E49" s="21">
        <v>5</v>
      </c>
      <c r="F49" s="21">
        <v>2980</v>
      </c>
      <c r="G49" s="21">
        <v>1</v>
      </c>
      <c r="H49" s="27"/>
      <c r="I49" s="42"/>
      <c r="J49" s="42"/>
    </row>
    <row r="50" spans="1:10" s="5" customFormat="1" ht="13.5" customHeight="1">
      <c r="A50" s="22"/>
      <c r="B50" s="23"/>
      <c r="C50" s="21"/>
      <c r="D50" s="21"/>
      <c r="E50" s="21">
        <v>4</v>
      </c>
      <c r="F50" s="21">
        <v>2907</v>
      </c>
      <c r="G50" s="21">
        <v>2</v>
      </c>
      <c r="H50" s="27"/>
      <c r="I50" s="42"/>
      <c r="J50" s="42"/>
    </row>
    <row r="51" spans="1:10" s="5" customFormat="1" ht="13.5" customHeight="1">
      <c r="A51" s="22"/>
      <c r="B51" s="23"/>
      <c r="C51" s="21"/>
      <c r="D51" s="21"/>
      <c r="E51" s="21">
        <v>2</v>
      </c>
      <c r="F51" s="21">
        <v>2701</v>
      </c>
      <c r="G51" s="21">
        <v>2</v>
      </c>
      <c r="H51" s="27"/>
      <c r="I51" s="42"/>
      <c r="J51" s="42"/>
    </row>
    <row r="52" spans="1:10" s="5" customFormat="1" ht="13.5" customHeight="1">
      <c r="A52" s="22"/>
      <c r="B52" s="23"/>
      <c r="C52" s="21"/>
      <c r="D52" s="21"/>
      <c r="E52" s="21">
        <v>1</v>
      </c>
      <c r="F52" s="21">
        <v>2572</v>
      </c>
      <c r="G52" s="21">
        <v>3</v>
      </c>
      <c r="H52" s="27"/>
      <c r="I52" s="42"/>
      <c r="J52" s="42"/>
    </row>
    <row r="53" spans="1:10" s="5" customFormat="1" ht="13.5" customHeight="1">
      <c r="A53" s="22"/>
      <c r="B53" s="23"/>
      <c r="C53" s="21"/>
      <c r="D53" s="21"/>
      <c r="E53" s="21">
        <v>0</v>
      </c>
      <c r="F53" s="21">
        <v>2393</v>
      </c>
      <c r="G53" s="21">
        <v>1</v>
      </c>
      <c r="H53" s="27"/>
      <c r="I53" s="42"/>
      <c r="J53" s="42"/>
    </row>
    <row r="54" spans="1:10" s="5" customFormat="1" ht="13.5" customHeight="1">
      <c r="A54" s="22">
        <v>11</v>
      </c>
      <c r="B54" s="23" t="s">
        <v>55</v>
      </c>
      <c r="C54" s="21" t="s">
        <v>1</v>
      </c>
      <c r="D54" s="21" t="s">
        <v>50</v>
      </c>
      <c r="E54" s="21">
        <v>5</v>
      </c>
      <c r="F54" s="21">
        <v>3249</v>
      </c>
      <c r="G54" s="21">
        <v>2</v>
      </c>
      <c r="H54" s="27"/>
      <c r="I54" s="42"/>
      <c r="J54" s="42"/>
    </row>
    <row r="55" spans="1:10" s="5" customFormat="1" ht="13.5" customHeight="1">
      <c r="A55" s="22">
        <v>12</v>
      </c>
      <c r="B55" s="23" t="s">
        <v>19</v>
      </c>
      <c r="C55" s="21" t="s">
        <v>12</v>
      </c>
      <c r="D55" s="21" t="s">
        <v>50</v>
      </c>
      <c r="E55" s="21">
        <v>5</v>
      </c>
      <c r="F55" s="21">
        <v>3070</v>
      </c>
      <c r="G55" s="21">
        <v>23</v>
      </c>
      <c r="H55" s="27"/>
      <c r="I55" s="42"/>
      <c r="J55" s="42"/>
    </row>
    <row r="56" spans="1:10" s="5" customFormat="1" ht="13.5" customHeight="1">
      <c r="A56" s="22"/>
      <c r="B56" s="23"/>
      <c r="C56" s="21"/>
      <c r="D56" s="21"/>
      <c r="E56" s="21">
        <v>4</v>
      </c>
      <c r="F56" s="21">
        <v>2995</v>
      </c>
      <c r="G56" s="21">
        <v>1</v>
      </c>
      <c r="H56" s="27"/>
      <c r="I56" s="42"/>
      <c r="J56" s="42"/>
    </row>
    <row r="57" spans="1:10" s="5" customFormat="1" ht="13.5" customHeight="1">
      <c r="A57" s="22"/>
      <c r="B57" s="23"/>
      <c r="C57" s="21"/>
      <c r="D57" s="21"/>
      <c r="E57" s="21">
        <v>3</v>
      </c>
      <c r="F57" s="21">
        <v>2922</v>
      </c>
      <c r="G57" s="21">
        <v>1</v>
      </c>
      <c r="H57" s="27"/>
      <c r="I57" s="42"/>
      <c r="J57" s="42"/>
    </row>
    <row r="58" spans="1:10" s="5" customFormat="1" ht="13.5" customHeight="1">
      <c r="A58" s="22">
        <v>13</v>
      </c>
      <c r="B58" s="23" t="s">
        <v>19</v>
      </c>
      <c r="C58" s="21" t="s">
        <v>12</v>
      </c>
      <c r="D58" s="21" t="s">
        <v>56</v>
      </c>
      <c r="E58" s="21">
        <v>3</v>
      </c>
      <c r="F58" s="21">
        <v>2750</v>
      </c>
      <c r="G58" s="21">
        <v>1</v>
      </c>
      <c r="H58" s="27"/>
      <c r="I58" s="42"/>
      <c r="J58" s="42"/>
    </row>
    <row r="59" spans="1:10" s="5" customFormat="1" ht="13.5" customHeight="1">
      <c r="A59" s="22"/>
      <c r="B59" s="23"/>
      <c r="C59" s="21"/>
      <c r="D59" s="21"/>
      <c r="E59" s="21">
        <v>2</v>
      </c>
      <c r="F59" s="21">
        <v>2619</v>
      </c>
      <c r="G59" s="21">
        <v>1</v>
      </c>
      <c r="H59" s="27"/>
      <c r="I59" s="42"/>
      <c r="J59" s="42"/>
    </row>
    <row r="60" spans="1:10" s="5" customFormat="1" ht="13.5" customHeight="1">
      <c r="A60" s="22">
        <v>17</v>
      </c>
      <c r="B60" s="23" t="s">
        <v>19</v>
      </c>
      <c r="C60" s="21" t="s">
        <v>12</v>
      </c>
      <c r="D60" s="21" t="s">
        <v>57</v>
      </c>
      <c r="E60" s="21">
        <v>5</v>
      </c>
      <c r="F60" s="21">
        <v>2708</v>
      </c>
      <c r="G60" s="21">
        <v>1</v>
      </c>
      <c r="H60" s="27"/>
      <c r="I60" s="42"/>
      <c r="J60" s="42"/>
    </row>
    <row r="61" spans="1:10" s="5" customFormat="1" ht="13.5" customHeight="1">
      <c r="A61" s="22"/>
      <c r="B61" s="23"/>
      <c r="C61" s="21"/>
      <c r="D61" s="21"/>
      <c r="E61" s="21">
        <v>3</v>
      </c>
      <c r="F61" s="21">
        <v>2578</v>
      </c>
      <c r="G61" s="21">
        <v>1</v>
      </c>
      <c r="H61" s="27"/>
      <c r="I61" s="42"/>
      <c r="J61" s="42"/>
    </row>
    <row r="62" spans="1:10" s="5" customFormat="1" ht="13.5" customHeight="1">
      <c r="A62" s="22"/>
      <c r="B62" s="23"/>
      <c r="C62" s="21"/>
      <c r="D62" s="21"/>
      <c r="E62" s="21">
        <v>1</v>
      </c>
      <c r="F62" s="21">
        <v>2338</v>
      </c>
      <c r="G62" s="21">
        <v>1</v>
      </c>
      <c r="H62" s="27"/>
      <c r="I62" s="42"/>
      <c r="J62" s="42"/>
    </row>
    <row r="63" spans="1:10" s="39" customFormat="1" ht="15" customHeight="1" thickBot="1">
      <c r="A63" s="117" t="s">
        <v>58</v>
      </c>
      <c r="B63" s="118"/>
      <c r="C63" s="118"/>
      <c r="D63" s="118"/>
      <c r="E63" s="37"/>
      <c r="F63" s="37"/>
      <c r="G63" s="37">
        <f>SUM(G34:G62)+SUM(G19:G32)</f>
        <v>329</v>
      </c>
      <c r="H63" s="38">
        <f>SUM(H34:H62)+SUM(H19:H32)</f>
        <v>23</v>
      </c>
      <c r="I63" s="43"/>
      <c r="J63" s="43"/>
    </row>
    <row r="64" spans="1:10" s="1" customFormat="1" ht="14.25" thickBot="1">
      <c r="A64" s="19" t="s">
        <v>73</v>
      </c>
      <c r="D64" s="20"/>
      <c r="E64" s="20"/>
      <c r="F64" s="20"/>
      <c r="G64" s="20"/>
      <c r="H64" s="20"/>
      <c r="I64" s="20"/>
      <c r="J64" s="20"/>
    </row>
    <row r="65" spans="2:10" ht="27.75" customHeight="1">
      <c r="B65" s="100" t="s">
        <v>2</v>
      </c>
      <c r="C65" s="100" t="s">
        <v>3</v>
      </c>
      <c r="D65" s="100" t="s">
        <v>4</v>
      </c>
      <c r="E65" s="100" t="s">
        <v>5</v>
      </c>
      <c r="F65" s="100" t="s">
        <v>6</v>
      </c>
      <c r="G65" s="105" t="s">
        <v>38</v>
      </c>
      <c r="H65" s="110" t="s">
        <v>31</v>
      </c>
      <c r="I65" s="131" t="s">
        <v>32</v>
      </c>
      <c r="J65" s="127" t="s">
        <v>75</v>
      </c>
    </row>
    <row r="66" spans="1:10" s="2" customFormat="1" ht="15.75" customHeight="1" thickBot="1">
      <c r="A66" s="6"/>
      <c r="B66" s="104"/>
      <c r="C66" s="104"/>
      <c r="D66" s="104"/>
      <c r="E66" s="104"/>
      <c r="F66" s="104"/>
      <c r="G66" s="106"/>
      <c r="H66" s="111"/>
      <c r="I66" s="132"/>
      <c r="J66" s="128"/>
    </row>
    <row r="67" spans="1:10" s="2" customFormat="1" ht="13.5" customHeight="1">
      <c r="A67" s="6"/>
      <c r="B67" s="14">
        <v>1</v>
      </c>
      <c r="C67" s="15" t="s">
        <v>11</v>
      </c>
      <c r="D67" s="16" t="s">
        <v>7</v>
      </c>
      <c r="E67" s="16"/>
      <c r="F67" s="16"/>
      <c r="G67" s="50"/>
      <c r="H67" s="44">
        <v>9280</v>
      </c>
      <c r="I67" s="75">
        <v>1</v>
      </c>
      <c r="J67" s="80"/>
    </row>
    <row r="68" spans="1:10" s="2" customFormat="1" ht="13.5" customHeight="1">
      <c r="A68" s="6"/>
      <c r="B68" s="17">
        <v>2</v>
      </c>
      <c r="C68" s="8" t="s">
        <v>24</v>
      </c>
      <c r="D68" s="9" t="s">
        <v>7</v>
      </c>
      <c r="E68" s="9" t="s">
        <v>1</v>
      </c>
      <c r="F68" s="9"/>
      <c r="G68" s="21"/>
      <c r="H68" s="45">
        <v>5220</v>
      </c>
      <c r="I68" s="76">
        <v>1</v>
      </c>
      <c r="J68" s="80"/>
    </row>
    <row r="69" spans="1:10" s="2" customFormat="1" ht="13.5" customHeight="1">
      <c r="A69" s="6"/>
      <c r="B69" s="17">
        <v>3</v>
      </c>
      <c r="C69" s="8" t="s">
        <v>25</v>
      </c>
      <c r="D69" s="9" t="s">
        <v>7</v>
      </c>
      <c r="E69" s="9" t="s">
        <v>0</v>
      </c>
      <c r="F69" s="9"/>
      <c r="G69" s="21"/>
      <c r="H69" s="45">
        <v>4640</v>
      </c>
      <c r="I69" s="76">
        <v>1</v>
      </c>
      <c r="J69" s="80"/>
    </row>
    <row r="70" spans="1:10" s="3" customFormat="1" ht="13.5" customHeight="1">
      <c r="A70" s="4"/>
      <c r="B70" s="18">
        <v>4</v>
      </c>
      <c r="C70" s="10" t="s">
        <v>49</v>
      </c>
      <c r="D70" s="11" t="s">
        <v>7</v>
      </c>
      <c r="E70" s="11" t="s">
        <v>8</v>
      </c>
      <c r="F70" s="11"/>
      <c r="G70" s="21">
        <v>5</v>
      </c>
      <c r="H70" s="45">
        <v>3612</v>
      </c>
      <c r="I70" s="76">
        <v>3</v>
      </c>
      <c r="J70" s="81"/>
    </row>
    <row r="71" spans="1:10" s="3" customFormat="1" ht="13.5" customHeight="1">
      <c r="A71" s="4"/>
      <c r="B71" s="18"/>
      <c r="C71" s="10"/>
      <c r="D71" s="11"/>
      <c r="E71" s="11"/>
      <c r="F71" s="11"/>
      <c r="G71" s="47">
        <v>3</v>
      </c>
      <c r="H71" s="46">
        <v>3438</v>
      </c>
      <c r="I71" s="77">
        <v>4</v>
      </c>
      <c r="J71" s="81"/>
    </row>
    <row r="72" spans="1:10" s="3" customFormat="1" ht="13.5" customHeight="1">
      <c r="A72" s="4"/>
      <c r="B72" s="18"/>
      <c r="C72" s="10"/>
      <c r="D72" s="11"/>
      <c r="E72" s="11"/>
      <c r="F72" s="11"/>
      <c r="G72" s="47">
        <v>2</v>
      </c>
      <c r="H72" s="46">
        <v>3274</v>
      </c>
      <c r="I72" s="77">
        <v>2</v>
      </c>
      <c r="J72" s="81"/>
    </row>
    <row r="73" spans="1:10" s="3" customFormat="1" ht="13.5" customHeight="1">
      <c r="A73" s="4"/>
      <c r="B73" s="18"/>
      <c r="C73" s="10"/>
      <c r="D73" s="11"/>
      <c r="E73" s="11"/>
      <c r="F73" s="11"/>
      <c r="G73" s="47">
        <v>1</v>
      </c>
      <c r="H73" s="46">
        <v>2900</v>
      </c>
      <c r="I73" s="77">
        <v>1</v>
      </c>
      <c r="J73" s="81"/>
    </row>
    <row r="74" spans="1:10" s="3" customFormat="1" ht="13.5" customHeight="1">
      <c r="A74" s="4"/>
      <c r="B74" s="18">
        <v>2</v>
      </c>
      <c r="C74" s="10" t="s">
        <v>14</v>
      </c>
      <c r="D74" s="12" t="s">
        <v>7</v>
      </c>
      <c r="E74" s="12" t="s">
        <v>0</v>
      </c>
      <c r="F74" s="11"/>
      <c r="G74" s="47">
        <v>5</v>
      </c>
      <c r="H74" s="46">
        <v>3432</v>
      </c>
      <c r="I74" s="77">
        <v>1</v>
      </c>
      <c r="J74" s="81"/>
    </row>
    <row r="75" spans="1:10" s="3" customFormat="1" ht="13.5" customHeight="1">
      <c r="A75" s="4"/>
      <c r="B75" s="18"/>
      <c r="C75" s="10"/>
      <c r="D75" s="12"/>
      <c r="E75" s="12"/>
      <c r="F75" s="11"/>
      <c r="G75" s="47">
        <v>3</v>
      </c>
      <c r="H75" s="46">
        <v>3266</v>
      </c>
      <c r="I75" s="77">
        <v>1</v>
      </c>
      <c r="J75" s="81"/>
    </row>
    <row r="76" spans="1:10" s="3" customFormat="1" ht="13.5" customHeight="1">
      <c r="A76" s="4"/>
      <c r="B76" s="18">
        <v>3</v>
      </c>
      <c r="C76" s="10" t="s">
        <v>64</v>
      </c>
      <c r="D76" s="12" t="s">
        <v>7</v>
      </c>
      <c r="E76" s="12" t="s">
        <v>1</v>
      </c>
      <c r="F76" s="11"/>
      <c r="G76" s="47">
        <v>5</v>
      </c>
      <c r="H76" s="46">
        <v>3159</v>
      </c>
      <c r="I76" s="77">
        <v>1</v>
      </c>
      <c r="J76" s="81"/>
    </row>
    <row r="77" spans="1:10" s="3" customFormat="1" ht="13.5" customHeight="1">
      <c r="A77" s="4"/>
      <c r="B77" s="18"/>
      <c r="C77" s="13"/>
      <c r="D77" s="12"/>
      <c r="E77" s="12"/>
      <c r="F77" s="11"/>
      <c r="G77" s="47">
        <v>3</v>
      </c>
      <c r="H77" s="46">
        <v>3007</v>
      </c>
      <c r="I77" s="77">
        <v>1</v>
      </c>
      <c r="J77" s="81"/>
    </row>
    <row r="78" spans="1:10" s="3" customFormat="1" ht="13.5" customHeight="1">
      <c r="A78" s="4"/>
      <c r="B78" s="18">
        <v>7</v>
      </c>
      <c r="C78" s="10" t="s">
        <v>26</v>
      </c>
      <c r="D78" s="12" t="s">
        <v>27</v>
      </c>
      <c r="E78" s="12" t="s">
        <v>8</v>
      </c>
      <c r="F78" s="11"/>
      <c r="G78" s="47">
        <v>5</v>
      </c>
      <c r="H78" s="46">
        <v>3070</v>
      </c>
      <c r="I78" s="77">
        <v>1</v>
      </c>
      <c r="J78" s="81"/>
    </row>
    <row r="79" spans="1:10" s="3" customFormat="1" ht="13.5" customHeight="1">
      <c r="A79" s="4"/>
      <c r="B79" s="18">
        <v>8</v>
      </c>
      <c r="C79" s="10" t="s">
        <v>19</v>
      </c>
      <c r="D79" s="12" t="s">
        <v>10</v>
      </c>
      <c r="E79" s="11" t="s">
        <v>8</v>
      </c>
      <c r="F79" s="11"/>
      <c r="G79" s="47">
        <v>5</v>
      </c>
      <c r="H79" s="46">
        <v>2438</v>
      </c>
      <c r="I79" s="77">
        <v>4</v>
      </c>
      <c r="J79" s="81"/>
    </row>
    <row r="80" spans="1:10" s="3" customFormat="1" ht="13.5" customHeight="1">
      <c r="A80" s="4"/>
      <c r="B80" s="18"/>
      <c r="C80" s="10"/>
      <c r="D80" s="12"/>
      <c r="E80" s="11"/>
      <c r="F80" s="11"/>
      <c r="G80" s="47">
        <v>4</v>
      </c>
      <c r="H80" s="46">
        <v>2379</v>
      </c>
      <c r="I80" s="77">
        <v>1</v>
      </c>
      <c r="J80" s="81"/>
    </row>
    <row r="81" spans="1:10" s="3" customFormat="1" ht="13.5" customHeight="1">
      <c r="A81" s="4"/>
      <c r="B81" s="18"/>
      <c r="C81" s="10"/>
      <c r="D81" s="12"/>
      <c r="E81" s="11"/>
      <c r="F81" s="11"/>
      <c r="G81" s="47">
        <v>3</v>
      </c>
      <c r="H81" s="46">
        <v>2321</v>
      </c>
      <c r="I81" s="77">
        <v>1</v>
      </c>
      <c r="J81" s="81"/>
    </row>
    <row r="82" spans="1:10" s="3" customFormat="1" ht="13.5" customHeight="1">
      <c r="A82" s="4"/>
      <c r="B82" s="18"/>
      <c r="C82" s="10"/>
      <c r="D82" s="12"/>
      <c r="E82" s="11"/>
      <c r="F82" s="11"/>
      <c r="G82" s="47">
        <v>2</v>
      </c>
      <c r="H82" s="46">
        <v>2210</v>
      </c>
      <c r="I82" s="77">
        <v>1</v>
      </c>
      <c r="J82" s="81"/>
    </row>
    <row r="83" spans="1:10" s="1" customFormat="1" ht="13.5" customHeight="1">
      <c r="A83" s="4"/>
      <c r="B83" s="18">
        <v>9</v>
      </c>
      <c r="C83" s="10" t="s">
        <v>20</v>
      </c>
      <c r="D83" s="12" t="s">
        <v>10</v>
      </c>
      <c r="E83" s="11"/>
      <c r="F83" s="11"/>
      <c r="G83" s="47">
        <v>5</v>
      </c>
      <c r="H83" s="46">
        <v>2619</v>
      </c>
      <c r="I83" s="77">
        <v>1</v>
      </c>
      <c r="J83" s="51"/>
    </row>
    <row r="84" spans="1:10" s="1" customFormat="1" ht="13.5" customHeight="1">
      <c r="A84" s="4"/>
      <c r="B84" s="18">
        <v>10</v>
      </c>
      <c r="C84" s="10" t="s">
        <v>21</v>
      </c>
      <c r="D84" s="11"/>
      <c r="E84" s="12"/>
      <c r="F84" s="12" t="s">
        <v>0</v>
      </c>
      <c r="G84" s="47">
        <v>5</v>
      </c>
      <c r="H84" s="46">
        <v>2168</v>
      </c>
      <c r="I84" s="77">
        <v>12</v>
      </c>
      <c r="J84" s="51"/>
    </row>
    <row r="85" spans="1:10" s="1" customFormat="1" ht="13.5" customHeight="1">
      <c r="A85" s="4"/>
      <c r="B85" s="18"/>
      <c r="C85" s="10"/>
      <c r="D85" s="12"/>
      <c r="E85" s="12"/>
      <c r="F85" s="12"/>
      <c r="G85" s="47">
        <v>4</v>
      </c>
      <c r="H85" s="46">
        <v>2115</v>
      </c>
      <c r="I85" s="77">
        <v>4</v>
      </c>
      <c r="J85" s="51"/>
    </row>
    <row r="86" spans="1:10" s="3" customFormat="1" ht="13.5" customHeight="1">
      <c r="A86" s="4"/>
      <c r="B86" s="18"/>
      <c r="C86" s="10"/>
      <c r="D86" s="11"/>
      <c r="E86" s="12"/>
      <c r="F86" s="12"/>
      <c r="G86" s="47">
        <v>3</v>
      </c>
      <c r="H86" s="46">
        <v>2063</v>
      </c>
      <c r="I86" s="77">
        <v>2</v>
      </c>
      <c r="J86" s="81"/>
    </row>
    <row r="87" spans="1:10" s="3" customFormat="1" ht="13.5" customHeight="1">
      <c r="A87" s="4"/>
      <c r="B87" s="18"/>
      <c r="C87" s="10"/>
      <c r="D87" s="11"/>
      <c r="E87" s="12"/>
      <c r="F87" s="12"/>
      <c r="G87" s="47">
        <v>2</v>
      </c>
      <c r="H87" s="46">
        <v>1965</v>
      </c>
      <c r="I87" s="77">
        <v>3</v>
      </c>
      <c r="J87" s="81"/>
    </row>
    <row r="88" spans="1:10" s="3" customFormat="1" ht="13.5" customHeight="1">
      <c r="A88" s="4"/>
      <c r="B88" s="18"/>
      <c r="C88" s="10"/>
      <c r="D88" s="11"/>
      <c r="E88" s="12"/>
      <c r="F88" s="12"/>
      <c r="G88" s="47">
        <v>0</v>
      </c>
      <c r="H88" s="46">
        <v>1740</v>
      </c>
      <c r="I88" s="77">
        <v>1</v>
      </c>
      <c r="J88" s="81"/>
    </row>
    <row r="89" spans="1:10" s="1" customFormat="1" ht="13.5" customHeight="1">
      <c r="A89" s="4"/>
      <c r="B89" s="18">
        <v>13</v>
      </c>
      <c r="C89" s="10" t="s">
        <v>9</v>
      </c>
      <c r="D89" s="11"/>
      <c r="E89" s="11"/>
      <c r="F89" s="12" t="s">
        <v>0</v>
      </c>
      <c r="G89" s="47">
        <v>5</v>
      </c>
      <c r="H89" s="46">
        <v>2168</v>
      </c>
      <c r="I89" s="77">
        <v>14</v>
      </c>
      <c r="J89" s="51">
        <v>14</v>
      </c>
    </row>
    <row r="90" spans="1:10" s="1" customFormat="1" ht="13.5" customHeight="1">
      <c r="A90" s="4"/>
      <c r="B90" s="18"/>
      <c r="C90" s="10"/>
      <c r="D90" s="11"/>
      <c r="E90" s="11"/>
      <c r="F90" s="12"/>
      <c r="G90" s="47">
        <v>4</v>
      </c>
      <c r="H90" s="46">
        <v>2115</v>
      </c>
      <c r="I90" s="77">
        <v>1</v>
      </c>
      <c r="J90" s="51">
        <v>1</v>
      </c>
    </row>
    <row r="91" spans="1:10" s="3" customFormat="1" ht="13.5" customHeight="1">
      <c r="A91" s="4"/>
      <c r="B91" s="18">
        <v>14</v>
      </c>
      <c r="C91" s="10" t="s">
        <v>22</v>
      </c>
      <c r="D91" s="11"/>
      <c r="E91" s="11"/>
      <c r="F91" s="12" t="s">
        <v>0</v>
      </c>
      <c r="G91" s="47">
        <v>5</v>
      </c>
      <c r="H91" s="46">
        <v>2708</v>
      </c>
      <c r="I91" s="77">
        <v>5</v>
      </c>
      <c r="J91" s="81"/>
    </row>
    <row r="92" spans="1:10" s="3" customFormat="1" ht="13.5" customHeight="1">
      <c r="A92" s="4"/>
      <c r="B92" s="18"/>
      <c r="C92" s="10"/>
      <c r="D92" s="11"/>
      <c r="E92" s="11"/>
      <c r="F92" s="12"/>
      <c r="G92" s="47">
        <v>4</v>
      </c>
      <c r="H92" s="46">
        <v>2642</v>
      </c>
      <c r="I92" s="77">
        <v>4</v>
      </c>
      <c r="J92" s="81"/>
    </row>
    <row r="93" spans="1:10" s="3" customFormat="1" ht="13.5" customHeight="1">
      <c r="A93" s="4"/>
      <c r="B93" s="18"/>
      <c r="C93" s="10"/>
      <c r="D93" s="11"/>
      <c r="E93" s="11"/>
      <c r="F93" s="12"/>
      <c r="G93" s="47">
        <v>1</v>
      </c>
      <c r="H93" s="46">
        <v>2338</v>
      </c>
      <c r="I93" s="77">
        <v>1</v>
      </c>
      <c r="J93" s="81"/>
    </row>
    <row r="94" spans="1:10" s="3" customFormat="1" ht="13.5" customHeight="1">
      <c r="A94" s="4"/>
      <c r="B94" s="18">
        <v>15</v>
      </c>
      <c r="C94" s="10" t="s">
        <v>28</v>
      </c>
      <c r="D94" s="11"/>
      <c r="E94" s="11"/>
      <c r="F94" s="12" t="s">
        <v>0</v>
      </c>
      <c r="G94" s="47">
        <v>5</v>
      </c>
      <c r="H94" s="46">
        <v>2708</v>
      </c>
      <c r="I94" s="77">
        <v>19</v>
      </c>
      <c r="J94" s="51">
        <v>2</v>
      </c>
    </row>
    <row r="95" spans="1:10" s="3" customFormat="1" ht="13.5" customHeight="1">
      <c r="A95" s="4"/>
      <c r="B95" s="18"/>
      <c r="C95" s="10"/>
      <c r="D95" s="11"/>
      <c r="E95" s="11"/>
      <c r="F95" s="12"/>
      <c r="G95" s="47">
        <v>4</v>
      </c>
      <c r="H95" s="46">
        <v>2642</v>
      </c>
      <c r="I95" s="77">
        <v>1</v>
      </c>
      <c r="J95" s="51"/>
    </row>
    <row r="96" spans="1:10" s="3" customFormat="1" ht="13.5" customHeight="1">
      <c r="A96" s="4"/>
      <c r="B96" s="18"/>
      <c r="C96" s="10"/>
      <c r="D96" s="11"/>
      <c r="E96" s="11"/>
      <c r="F96" s="12"/>
      <c r="G96" s="47">
        <v>3</v>
      </c>
      <c r="H96" s="46">
        <v>2578</v>
      </c>
      <c r="I96" s="77">
        <v>1</v>
      </c>
      <c r="J96" s="51"/>
    </row>
    <row r="97" spans="1:10" s="3" customFormat="1" ht="13.5" customHeight="1">
      <c r="A97" s="4"/>
      <c r="B97" s="18"/>
      <c r="C97" s="10"/>
      <c r="D97" s="11"/>
      <c r="E97" s="11"/>
      <c r="F97" s="12"/>
      <c r="G97" s="47">
        <v>0</v>
      </c>
      <c r="H97" s="46">
        <v>2175</v>
      </c>
      <c r="I97" s="77">
        <v>1</v>
      </c>
      <c r="J97" s="51">
        <v>1</v>
      </c>
    </row>
    <row r="98" spans="1:10" s="3" customFormat="1" ht="13.5" customHeight="1">
      <c r="A98" s="4"/>
      <c r="B98" s="18">
        <v>16</v>
      </c>
      <c r="C98" s="10" t="s">
        <v>28</v>
      </c>
      <c r="D98" s="11"/>
      <c r="E98" s="11"/>
      <c r="F98" s="12" t="s">
        <v>1</v>
      </c>
      <c r="G98" s="47">
        <v>5</v>
      </c>
      <c r="H98" s="46">
        <v>2619</v>
      </c>
      <c r="I98" s="77">
        <v>3</v>
      </c>
      <c r="J98" s="51">
        <v>1</v>
      </c>
    </row>
    <row r="99" spans="1:10" s="3" customFormat="1" ht="13.5" customHeight="1">
      <c r="A99" s="4"/>
      <c r="B99" s="18"/>
      <c r="C99" s="10"/>
      <c r="D99" s="11"/>
      <c r="E99" s="11"/>
      <c r="F99" s="12"/>
      <c r="G99" s="47">
        <v>4</v>
      </c>
      <c r="H99" s="46">
        <v>2555</v>
      </c>
      <c r="I99" s="77">
        <v>1</v>
      </c>
      <c r="J99" s="51">
        <v>1</v>
      </c>
    </row>
    <row r="100" spans="1:10" s="3" customFormat="1" ht="13.5" customHeight="1">
      <c r="A100" s="4"/>
      <c r="B100" s="18">
        <v>17</v>
      </c>
      <c r="C100" s="10" t="s">
        <v>28</v>
      </c>
      <c r="D100" s="11"/>
      <c r="E100" s="11"/>
      <c r="F100" s="12" t="s">
        <v>12</v>
      </c>
      <c r="G100" s="47">
        <v>5</v>
      </c>
      <c r="H100" s="46">
        <v>2528</v>
      </c>
      <c r="I100" s="77">
        <v>2</v>
      </c>
      <c r="J100" s="51">
        <v>2</v>
      </c>
    </row>
    <row r="101" spans="1:10" s="3" customFormat="1" ht="13.5" customHeight="1">
      <c r="A101" s="4"/>
      <c r="B101" s="18"/>
      <c r="C101" s="10"/>
      <c r="D101" s="11"/>
      <c r="E101" s="11"/>
      <c r="F101" s="12"/>
      <c r="G101" s="47">
        <v>4</v>
      </c>
      <c r="H101" s="46">
        <v>2466</v>
      </c>
      <c r="I101" s="77">
        <v>2</v>
      </c>
      <c r="J101" s="51">
        <v>1</v>
      </c>
    </row>
    <row r="102" spans="1:10" s="3" customFormat="1" ht="13.5" customHeight="1">
      <c r="A102" s="4"/>
      <c r="B102" s="18"/>
      <c r="C102" s="10"/>
      <c r="D102" s="11"/>
      <c r="E102" s="11"/>
      <c r="F102" s="12"/>
      <c r="G102" s="47">
        <v>2</v>
      </c>
      <c r="H102" s="46">
        <v>2291</v>
      </c>
      <c r="I102" s="77">
        <v>4</v>
      </c>
      <c r="J102" s="51">
        <v>2</v>
      </c>
    </row>
    <row r="103" spans="1:10" s="3" customFormat="1" ht="13.5" customHeight="1">
      <c r="A103" s="4"/>
      <c r="B103" s="18">
        <v>18</v>
      </c>
      <c r="C103" s="10" t="s">
        <v>28</v>
      </c>
      <c r="D103" s="11"/>
      <c r="E103" s="11"/>
      <c r="F103" s="12" t="s">
        <v>13</v>
      </c>
      <c r="G103" s="47">
        <v>5</v>
      </c>
      <c r="H103" s="46">
        <v>2438</v>
      </c>
      <c r="I103" s="77">
        <v>1</v>
      </c>
      <c r="J103" s="81" t="s">
        <v>60</v>
      </c>
    </row>
    <row r="104" spans="1:10" s="3" customFormat="1" ht="13.5" customHeight="1" thickBot="1">
      <c r="A104" s="4"/>
      <c r="B104" s="66">
        <v>19</v>
      </c>
      <c r="C104" s="67" t="s">
        <v>30</v>
      </c>
      <c r="D104" s="68"/>
      <c r="E104" s="68"/>
      <c r="F104" s="69" t="s">
        <v>0</v>
      </c>
      <c r="G104" s="64">
        <v>0</v>
      </c>
      <c r="H104" s="65">
        <v>1740</v>
      </c>
      <c r="I104" s="78">
        <v>2</v>
      </c>
      <c r="J104" s="84"/>
    </row>
    <row r="105" spans="2:10" s="1" customFormat="1" ht="16.5" customHeight="1" thickBot="1">
      <c r="B105" s="112" t="s">
        <v>33</v>
      </c>
      <c r="C105" s="113"/>
      <c r="D105" s="113"/>
      <c r="E105" s="113"/>
      <c r="F105" s="113"/>
      <c r="G105" s="73"/>
      <c r="H105" s="74"/>
      <c r="I105" s="79">
        <f>SUM(I67:I104)</f>
        <v>110</v>
      </c>
      <c r="J105" s="85">
        <f>SUM(J89:J104)</f>
        <v>25</v>
      </c>
    </row>
    <row r="106" spans="1:9" ht="33" customHeight="1" thickBot="1">
      <c r="A106" s="7"/>
      <c r="B106" s="97" t="s">
        <v>71</v>
      </c>
      <c r="C106" s="97"/>
      <c r="D106" s="97"/>
      <c r="E106" s="97"/>
      <c r="F106" s="97"/>
      <c r="G106" s="97"/>
      <c r="H106" s="97"/>
      <c r="I106" s="97"/>
    </row>
    <row r="107" spans="2:9" ht="13.5" customHeight="1">
      <c r="B107" s="135" t="s">
        <v>2</v>
      </c>
      <c r="C107" s="137" t="s">
        <v>3</v>
      </c>
      <c r="D107" s="137" t="s">
        <v>4</v>
      </c>
      <c r="E107" s="100" t="s">
        <v>5</v>
      </c>
      <c r="F107" s="100" t="s">
        <v>38</v>
      </c>
      <c r="G107" s="100" t="s">
        <v>31</v>
      </c>
      <c r="H107" s="102" t="s">
        <v>32</v>
      </c>
      <c r="I107" s="98" t="s">
        <v>59</v>
      </c>
    </row>
    <row r="108" spans="2:9" ht="42.75" customHeight="1" thickBot="1">
      <c r="B108" s="136"/>
      <c r="C108" s="138"/>
      <c r="D108" s="138"/>
      <c r="E108" s="101"/>
      <c r="F108" s="101"/>
      <c r="G108" s="101"/>
      <c r="H108" s="103"/>
      <c r="I108" s="99"/>
    </row>
    <row r="109" spans="1:10" s="2" customFormat="1" ht="13.5" customHeight="1">
      <c r="A109" s="29"/>
      <c r="B109" s="14">
        <v>1</v>
      </c>
      <c r="C109" s="15" t="s">
        <v>23</v>
      </c>
      <c r="D109" s="16" t="s">
        <v>7</v>
      </c>
      <c r="E109" s="16" t="s">
        <v>1</v>
      </c>
      <c r="F109" s="16"/>
      <c r="G109" s="50">
        <v>3731</v>
      </c>
      <c r="H109" s="44">
        <v>1</v>
      </c>
      <c r="I109" s="54"/>
      <c r="J109" s="82"/>
    </row>
    <row r="110" spans="1:10" s="3" customFormat="1" ht="13.5" customHeight="1">
      <c r="A110" s="30"/>
      <c r="B110" s="72">
        <v>2</v>
      </c>
      <c r="C110" s="13" t="s">
        <v>15</v>
      </c>
      <c r="D110" s="12" t="s">
        <v>7</v>
      </c>
      <c r="E110" s="12" t="s">
        <v>8</v>
      </c>
      <c r="F110" s="12">
        <v>5</v>
      </c>
      <c r="G110" s="51">
        <v>2590</v>
      </c>
      <c r="H110" s="55">
        <v>1</v>
      </c>
      <c r="I110" s="58">
        <v>1</v>
      </c>
      <c r="J110" s="83"/>
    </row>
    <row r="111" spans="1:10" s="3" customFormat="1" ht="13.5" customHeight="1">
      <c r="A111" s="30"/>
      <c r="B111" s="72"/>
      <c r="C111" s="13"/>
      <c r="D111" s="12"/>
      <c r="E111" s="12"/>
      <c r="F111" s="12">
        <v>3</v>
      </c>
      <c r="G111" s="51">
        <v>2383</v>
      </c>
      <c r="H111" s="55">
        <v>2</v>
      </c>
      <c r="I111" s="58">
        <v>1</v>
      </c>
      <c r="J111" s="83"/>
    </row>
    <row r="112" spans="1:10" s="3" customFormat="1" ht="13.5" customHeight="1">
      <c r="A112" s="30"/>
      <c r="B112" s="72"/>
      <c r="C112" s="13"/>
      <c r="D112" s="12"/>
      <c r="E112" s="12"/>
      <c r="F112" s="12">
        <v>2</v>
      </c>
      <c r="G112" s="51">
        <v>2280</v>
      </c>
      <c r="H112" s="55">
        <v>2</v>
      </c>
      <c r="I112" s="58">
        <v>1</v>
      </c>
      <c r="J112" s="83"/>
    </row>
    <row r="113" spans="1:10" s="3" customFormat="1" ht="13.5" customHeight="1">
      <c r="A113" s="30"/>
      <c r="B113" s="72"/>
      <c r="C113" s="13"/>
      <c r="D113" s="12"/>
      <c r="E113" s="12"/>
      <c r="F113" s="12">
        <v>1</v>
      </c>
      <c r="G113" s="51">
        <v>2176</v>
      </c>
      <c r="H113" s="55">
        <v>1</v>
      </c>
      <c r="I113" s="58">
        <v>1</v>
      </c>
      <c r="J113" s="83"/>
    </row>
    <row r="114" spans="1:10" s="1" customFormat="1" ht="13.5" customHeight="1">
      <c r="A114" s="30"/>
      <c r="B114" s="72">
        <v>3</v>
      </c>
      <c r="C114" s="10" t="s">
        <v>17</v>
      </c>
      <c r="D114" s="12" t="s">
        <v>7</v>
      </c>
      <c r="E114" s="12" t="s">
        <v>8</v>
      </c>
      <c r="F114" s="12">
        <v>5</v>
      </c>
      <c r="G114" s="51">
        <v>2590</v>
      </c>
      <c r="H114" s="55">
        <v>1</v>
      </c>
      <c r="I114" s="58">
        <v>1</v>
      </c>
      <c r="J114" s="20"/>
    </row>
    <row r="115" spans="1:10" s="1" customFormat="1" ht="13.5" customHeight="1">
      <c r="A115" s="30"/>
      <c r="B115" s="72"/>
      <c r="C115" s="10"/>
      <c r="D115" s="12"/>
      <c r="E115" s="12"/>
      <c r="F115" s="12">
        <v>4</v>
      </c>
      <c r="G115" s="51">
        <v>2486</v>
      </c>
      <c r="H115" s="55">
        <v>1</v>
      </c>
      <c r="I115" s="58"/>
      <c r="J115" s="20"/>
    </row>
    <row r="116" spans="1:10" s="3" customFormat="1" ht="13.5" customHeight="1">
      <c r="A116" s="30"/>
      <c r="B116" s="72">
        <v>4</v>
      </c>
      <c r="C116" s="13" t="s">
        <v>16</v>
      </c>
      <c r="D116" s="12" t="s">
        <v>7</v>
      </c>
      <c r="E116" s="12" t="s">
        <v>8</v>
      </c>
      <c r="F116" s="12">
        <v>3</v>
      </c>
      <c r="G116" s="51">
        <v>2383</v>
      </c>
      <c r="H116" s="56">
        <v>1</v>
      </c>
      <c r="I116" s="58"/>
      <c r="J116" s="83"/>
    </row>
    <row r="117" spans="1:10" s="3" customFormat="1" ht="13.5" customHeight="1">
      <c r="A117" s="30"/>
      <c r="B117" s="72">
        <v>5</v>
      </c>
      <c r="C117" s="13" t="s">
        <v>18</v>
      </c>
      <c r="D117" s="12"/>
      <c r="E117" s="12"/>
      <c r="F117" s="12"/>
      <c r="G117" s="51">
        <v>1500</v>
      </c>
      <c r="H117" s="56">
        <v>2</v>
      </c>
      <c r="I117" s="58"/>
      <c r="J117" s="83"/>
    </row>
    <row r="118" spans="1:10" s="3" customFormat="1" ht="13.5" customHeight="1">
      <c r="A118" s="30"/>
      <c r="B118" s="72">
        <v>6</v>
      </c>
      <c r="C118" s="13" t="s">
        <v>29</v>
      </c>
      <c r="D118" s="12" t="s">
        <v>10</v>
      </c>
      <c r="E118" s="12"/>
      <c r="F118" s="12"/>
      <c r="G118" s="51">
        <v>1500</v>
      </c>
      <c r="H118" s="56">
        <v>7</v>
      </c>
      <c r="I118" s="58"/>
      <c r="J118" s="83"/>
    </row>
    <row r="119" spans="1:10" s="1" customFormat="1" ht="13.5" customHeight="1" thickBot="1">
      <c r="A119" s="30"/>
      <c r="B119" s="86" t="s">
        <v>33</v>
      </c>
      <c r="C119" s="87"/>
      <c r="D119" s="87"/>
      <c r="E119" s="87"/>
      <c r="F119" s="28"/>
      <c r="G119" s="52"/>
      <c r="H119" s="57">
        <f>SUM(H109:H118)</f>
        <v>19</v>
      </c>
      <c r="I119" s="59">
        <f>SUM(I109:I118)</f>
        <v>5</v>
      </c>
      <c r="J119" s="20"/>
    </row>
    <row r="120" ht="13.5" customHeight="1"/>
    <row r="121" spans="2:9" ht="12.75" customHeight="1">
      <c r="B121" s="130" t="s">
        <v>77</v>
      </c>
      <c r="C121" s="130"/>
      <c r="D121" s="130"/>
      <c r="E121" s="130"/>
      <c r="F121" s="130"/>
      <c r="G121" s="130"/>
      <c r="H121" s="130"/>
      <c r="I121" s="130"/>
    </row>
    <row r="122" spans="2:9" ht="12.75">
      <c r="B122" s="130"/>
      <c r="C122" s="130"/>
      <c r="D122" s="130"/>
      <c r="E122" s="130"/>
      <c r="F122" s="130"/>
      <c r="G122" s="130"/>
      <c r="H122" s="130"/>
      <c r="I122" s="130"/>
    </row>
    <row r="123" spans="2:9" ht="12.75">
      <c r="B123" s="130"/>
      <c r="C123" s="130"/>
      <c r="D123" s="130"/>
      <c r="E123" s="130"/>
      <c r="F123" s="130"/>
      <c r="G123" s="130"/>
      <c r="H123" s="130"/>
      <c r="I123" s="130"/>
    </row>
    <row r="124" spans="2:9" ht="12.75">
      <c r="B124" s="130"/>
      <c r="C124" s="130"/>
      <c r="D124" s="130"/>
      <c r="E124" s="130"/>
      <c r="F124" s="130"/>
      <c r="G124" s="130"/>
      <c r="H124" s="130"/>
      <c r="I124" s="130"/>
    </row>
    <row r="125" spans="2:9" ht="12.75">
      <c r="B125" s="130"/>
      <c r="C125" s="130"/>
      <c r="D125" s="130"/>
      <c r="E125" s="130"/>
      <c r="F125" s="130"/>
      <c r="G125" s="130"/>
      <c r="H125" s="130"/>
      <c r="I125" s="130"/>
    </row>
    <row r="126" spans="2:9" ht="12.75">
      <c r="B126" s="130"/>
      <c r="C126" s="130"/>
      <c r="D126" s="130"/>
      <c r="E126" s="130"/>
      <c r="F126" s="130"/>
      <c r="G126" s="130"/>
      <c r="H126" s="130"/>
      <c r="I126" s="130"/>
    </row>
    <row r="127" spans="2:9" ht="12.75">
      <c r="B127" s="130"/>
      <c r="C127" s="130"/>
      <c r="D127" s="130"/>
      <c r="E127" s="130"/>
      <c r="F127" s="130"/>
      <c r="G127" s="130"/>
      <c r="H127" s="130"/>
      <c r="I127" s="130"/>
    </row>
    <row r="128" spans="2:9" ht="12.75">
      <c r="B128" s="130"/>
      <c r="C128" s="130"/>
      <c r="D128" s="130"/>
      <c r="E128" s="130"/>
      <c r="F128" s="130"/>
      <c r="G128" s="130"/>
      <c r="H128" s="130"/>
      <c r="I128" s="130"/>
    </row>
    <row r="129" spans="2:9" ht="12.75">
      <c r="B129" s="130"/>
      <c r="C129" s="130"/>
      <c r="D129" s="130"/>
      <c r="E129" s="130"/>
      <c r="F129" s="130"/>
      <c r="G129" s="130"/>
      <c r="H129" s="130"/>
      <c r="I129" s="130"/>
    </row>
    <row r="130" spans="2:9" ht="12.75">
      <c r="B130" s="130"/>
      <c r="C130" s="130"/>
      <c r="D130" s="130"/>
      <c r="E130" s="130"/>
      <c r="F130" s="130"/>
      <c r="G130" s="130"/>
      <c r="H130" s="130"/>
      <c r="I130" s="130"/>
    </row>
    <row r="131" spans="2:9" ht="12.75">
      <c r="B131" s="130"/>
      <c r="C131" s="130"/>
      <c r="D131" s="130"/>
      <c r="E131" s="130"/>
      <c r="F131" s="130"/>
      <c r="G131" s="130"/>
      <c r="H131" s="130"/>
      <c r="I131" s="130"/>
    </row>
    <row r="132" spans="2:9" ht="12.75">
      <c r="B132" s="130"/>
      <c r="C132" s="130"/>
      <c r="D132" s="130"/>
      <c r="E132" s="130"/>
      <c r="F132" s="130"/>
      <c r="G132" s="130"/>
      <c r="H132" s="130"/>
      <c r="I132" s="130"/>
    </row>
    <row r="133" spans="2:9" ht="12.75">
      <c r="B133" s="130"/>
      <c r="C133" s="130"/>
      <c r="D133" s="130"/>
      <c r="E133" s="130"/>
      <c r="F133" s="130"/>
      <c r="G133" s="130"/>
      <c r="H133" s="130"/>
      <c r="I133" s="130"/>
    </row>
    <row r="134" spans="2:9" ht="12.75">
      <c r="B134" s="130"/>
      <c r="C134" s="130"/>
      <c r="D134" s="130"/>
      <c r="E134" s="130"/>
      <c r="F134" s="130"/>
      <c r="G134" s="130"/>
      <c r="H134" s="130"/>
      <c r="I134" s="130"/>
    </row>
    <row r="135" spans="2:9" ht="12.75">
      <c r="B135" s="130"/>
      <c r="C135" s="130"/>
      <c r="D135" s="130"/>
      <c r="E135" s="130"/>
      <c r="F135" s="130"/>
      <c r="G135" s="130"/>
      <c r="H135" s="130"/>
      <c r="I135" s="130"/>
    </row>
    <row r="136" spans="2:9" ht="12.75">
      <c r="B136" s="130"/>
      <c r="C136" s="130"/>
      <c r="D136" s="130"/>
      <c r="E136" s="130"/>
      <c r="F136" s="130"/>
      <c r="G136" s="130"/>
      <c r="H136" s="130"/>
      <c r="I136" s="130"/>
    </row>
    <row r="137" spans="2:9" ht="12.75">
      <c r="B137" s="130"/>
      <c r="C137" s="130"/>
      <c r="D137" s="130"/>
      <c r="E137" s="130"/>
      <c r="F137" s="130"/>
      <c r="G137" s="130"/>
      <c r="H137" s="130"/>
      <c r="I137" s="130"/>
    </row>
    <row r="138" spans="2:9" ht="12.75">
      <c r="B138" s="130"/>
      <c r="C138" s="130"/>
      <c r="D138" s="130"/>
      <c r="E138" s="130"/>
      <c r="F138" s="130"/>
      <c r="G138" s="130"/>
      <c r="H138" s="130"/>
      <c r="I138" s="130"/>
    </row>
    <row r="139" spans="2:9" ht="12.75">
      <c r="B139" s="130"/>
      <c r="C139" s="130"/>
      <c r="D139" s="130"/>
      <c r="E139" s="130"/>
      <c r="F139" s="130"/>
      <c r="G139" s="130"/>
      <c r="H139" s="130"/>
      <c r="I139" s="130"/>
    </row>
    <row r="140" spans="2:9" ht="18" customHeight="1">
      <c r="B140" s="130"/>
      <c r="C140" s="130"/>
      <c r="D140" s="130"/>
      <c r="E140" s="130"/>
      <c r="F140" s="130"/>
      <c r="G140" s="130"/>
      <c r="H140" s="130"/>
      <c r="I140" s="130"/>
    </row>
    <row r="141" spans="2:9" ht="24" customHeight="1">
      <c r="B141" s="130"/>
      <c r="C141" s="130"/>
      <c r="D141" s="130"/>
      <c r="E141" s="130"/>
      <c r="F141" s="130"/>
      <c r="G141" s="130"/>
      <c r="H141" s="130"/>
      <c r="I141" s="130"/>
    </row>
    <row r="142" spans="2:9" ht="162" customHeight="1">
      <c r="B142" s="130"/>
      <c r="C142" s="130"/>
      <c r="D142" s="130"/>
      <c r="E142" s="130"/>
      <c r="F142" s="130"/>
      <c r="G142" s="130"/>
      <c r="H142" s="130"/>
      <c r="I142" s="130"/>
    </row>
    <row r="144" ht="24.75" customHeight="1"/>
  </sheetData>
  <sheetProtection/>
  <mergeCells count="41">
    <mergeCell ref="J65:J66"/>
    <mergeCell ref="E1:G1"/>
    <mergeCell ref="B121:I142"/>
    <mergeCell ref="I65:I66"/>
    <mergeCell ref="G16:G17"/>
    <mergeCell ref="A33:H33"/>
    <mergeCell ref="B107:B108"/>
    <mergeCell ref="C107:C108"/>
    <mergeCell ref="D107:D108"/>
    <mergeCell ref="H16:H17"/>
    <mergeCell ref="B4:G4"/>
    <mergeCell ref="F9:F10"/>
    <mergeCell ref="D16:D17"/>
    <mergeCell ref="E16:E17"/>
    <mergeCell ref="F16:F17"/>
    <mergeCell ref="C16:C17"/>
    <mergeCell ref="C65:C66"/>
    <mergeCell ref="B65:B66"/>
    <mergeCell ref="B105:F105"/>
    <mergeCell ref="A18:G18"/>
    <mergeCell ref="A63:D63"/>
    <mergeCell ref="A16:A17"/>
    <mergeCell ref="B16:B17"/>
    <mergeCell ref="H107:H108"/>
    <mergeCell ref="D65:D66"/>
    <mergeCell ref="E65:E66"/>
    <mergeCell ref="F65:F66"/>
    <mergeCell ref="G65:G66"/>
    <mergeCell ref="E5:G5"/>
    <mergeCell ref="G9:G10"/>
    <mergeCell ref="H65:H66"/>
    <mergeCell ref="B119:E119"/>
    <mergeCell ref="A9:A10"/>
    <mergeCell ref="B11:E11"/>
    <mergeCell ref="B9:E10"/>
    <mergeCell ref="B12:E12"/>
    <mergeCell ref="B106:I106"/>
    <mergeCell ref="I107:I108"/>
    <mergeCell ref="E107:E108"/>
    <mergeCell ref="F107:F108"/>
    <mergeCell ref="G107:G108"/>
  </mergeCells>
  <printOptions/>
  <pageMargins left="0.7480314960629921" right="0.4330708661417323" top="0.35433070866141736" bottom="0.5118110236220472" header="0.2362204724409449" footer="0.4724409448818898"/>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rodif</dc:creator>
  <cp:keywords/>
  <dc:description/>
  <cp:lastModifiedBy>mariana.puscas</cp:lastModifiedBy>
  <cp:lastPrinted>2017-09-29T04:24:54Z</cp:lastPrinted>
  <dcterms:created xsi:type="dcterms:W3CDTF">2008-07-05T11:42:35Z</dcterms:created>
  <dcterms:modified xsi:type="dcterms:W3CDTF">2017-09-29T04:24:57Z</dcterms:modified>
  <cp:category/>
  <cp:version/>
  <cp:contentType/>
  <cp:contentStatus/>
</cp:coreProperties>
</file>