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plati prin banca" sheetId="1" r:id="rId1"/>
    <sheet name="plati prin casa" sheetId="2" r:id="rId2"/>
    <sheet name="deplasari" sheetId="3" r:id="rId3"/>
  </sheets>
  <externalReferences>
    <externalReference r:id="rId4"/>
  </externalReferences>
  <definedNames>
    <definedName name="_xlnm._FilterDatabase" localSheetId="0" hidden="1">'plati prin banca'!$A$11:$A$390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3" i="1" l="1"/>
  <c r="C482" i="1" l="1"/>
  <c r="C484" i="1" l="1"/>
  <c r="C19" i="2"/>
  <c r="K13" i="3" l="1"/>
  <c r="B7" i="3"/>
  <c r="A7" i="3"/>
  <c r="K6" i="3"/>
  <c r="I6" i="3"/>
  <c r="H6" i="3"/>
  <c r="E6" i="3"/>
  <c r="D6" i="3"/>
  <c r="C6" i="3"/>
  <c r="C24" i="2"/>
  <c r="C9" i="2"/>
  <c r="C26" i="2" l="1"/>
</calcChain>
</file>

<file path=xl/sharedStrings.xml><?xml version="1.0" encoding="utf-8"?>
<sst xmlns="http://schemas.openxmlformats.org/spreadsheetml/2006/main" count="1480" uniqueCount="716">
  <si>
    <t>PRIMARIA MUNICIPIULUI ORADEA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</si>
  <si>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</si>
  <si>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</si>
  <si>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</si>
  <si>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</si>
  <si>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</si>
  <si>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</si>
  <si>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</si>
  <si>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B</t>
  </si>
  <si>
    <t xml:space="preserve">CHELTUIELI CU BUNURI ŞI SERVICII </t>
  </si>
  <si>
    <t>Vodafone Rom.Buc.</t>
  </si>
  <si>
    <t>MUNICIPIUL ORADEA</t>
  </si>
  <si>
    <t>Compania de Apa Oradea</t>
  </si>
  <si>
    <t>Club Sportiv Municipal Oradea</t>
  </si>
  <si>
    <t>Szabo Emeric PFA</t>
  </si>
  <si>
    <t>CNCF CFR SA Suc. CLUJ</t>
  </si>
  <si>
    <t>Termoficare Oradea SA</t>
  </si>
  <si>
    <t>Liceul Don Orione</t>
  </si>
  <si>
    <t>TERMOFICARE SA</t>
  </si>
  <si>
    <t>Ropeco Bucuresti SRL</t>
  </si>
  <si>
    <t>Administratia Domeniului Public SA</t>
  </si>
  <si>
    <t>TOTAL chelt cu bunuri şi servicii</t>
  </si>
  <si>
    <t>C</t>
  </si>
  <si>
    <t>CHELTUIELI CU INVESTIŢII</t>
  </si>
  <si>
    <t>TOTAL PLATI PRIN BANCA</t>
  </si>
  <si>
    <t/>
  </si>
  <si>
    <t>D</t>
  </si>
  <si>
    <t>CHELTUIELI DE PERSONAL PRIN CASĂ</t>
  </si>
  <si>
    <t>TOTAL chelt de personal prin casă</t>
  </si>
  <si>
    <t>E</t>
  </si>
  <si>
    <t>CHELTUIELI GOSPODARESTI</t>
  </si>
  <si>
    <t>TOTAL chelt gospodaresti</t>
  </si>
  <si>
    <t>F</t>
  </si>
  <si>
    <t>ALTE CHELTUIELI PRIN CASĂ</t>
  </si>
  <si>
    <t>TOTAL alte cheltuieli prin casă</t>
  </si>
  <si>
    <t>TOTAL PLATI PRIN CASA</t>
  </si>
  <si>
    <t>lei</t>
  </si>
  <si>
    <t>decont</t>
  </si>
  <si>
    <t>Instituție</t>
  </si>
  <si>
    <t>Zile deplasare</t>
  </si>
  <si>
    <t>tara</t>
  </si>
  <si>
    <t>oras</t>
  </si>
  <si>
    <t>TOTAL cheltuieli cu deplasarile</t>
  </si>
  <si>
    <t>intaln lucru</t>
  </si>
  <si>
    <t>Romania</t>
  </si>
  <si>
    <t>Rer Vest S.A.</t>
  </si>
  <si>
    <t>Distrigaz Vest SA</t>
  </si>
  <si>
    <t>Asoc de Prop ANL 2003</t>
  </si>
  <si>
    <t>LICEUL TEOLOGIC PENTICOSTAL BETEL</t>
  </si>
  <si>
    <t>Colegiul Tehnic M.Viteazul</t>
  </si>
  <si>
    <t>Bucuresti</t>
  </si>
  <si>
    <t>Distributie Energie Electrica Romania SA-Suc.Oradea</t>
  </si>
  <si>
    <t>Liceul teoretic Henri Coanda</t>
  </si>
  <si>
    <t>Salesianer Miettex SRL</t>
  </si>
  <si>
    <t>Agentia pentru Protectia Mediului Bihor</t>
  </si>
  <si>
    <t>Selgros Cash &amp; Carry</t>
  </si>
  <si>
    <t>Goldline F&amp;M Prodcom SRL</t>
  </si>
  <si>
    <t>Olimp-Impex SRL</t>
  </si>
  <si>
    <t>Roxer Grup SA</t>
  </si>
  <si>
    <t>cv drepturi de transport aferente donatorilor de sânge la Centrul de Transfuzie Sanguină Oradea</t>
  </si>
  <si>
    <t>cv cheltuieli de deplasare</t>
  </si>
  <si>
    <t>Dumexim SRL</t>
  </si>
  <si>
    <t>Domirod Impex SRL</t>
  </si>
  <si>
    <t>Gradinita cu program prelungit Casa Minunata</t>
  </si>
  <si>
    <t>Gradinita cu program normal Lumina</t>
  </si>
  <si>
    <t>Gradinita cu program normal Evanghelica Lutherana</t>
  </si>
  <si>
    <t>Gradinita Americano Romana Crinul</t>
  </si>
  <si>
    <t>ORADEA TRANSPORT LOCAL SA</t>
  </si>
  <si>
    <t>BITROOT SOLUTION SRL</t>
  </si>
  <si>
    <t>CERTSIGN SA</t>
  </si>
  <si>
    <t>COMPANY DATA SRL</t>
  </si>
  <si>
    <t>Mezamir SRL</t>
  </si>
  <si>
    <t>TOTAL chelt cu investiţii</t>
  </si>
  <si>
    <t>Gradinita cu program prelungit Aleodor</t>
  </si>
  <si>
    <t>Agentia De Dezvoltare Regionala Nord-Vest</t>
  </si>
  <si>
    <t>cvf40004077/14.10.22 - Rafturi metalice modulare arhivaPMO</t>
  </si>
  <si>
    <t>cvf492283010661/ 10 10 2022 - produse protocol</t>
  </si>
  <si>
    <t>cvr360771/20.10.22 - dob BCR 100 ctr.20190625071/242422/2019</t>
  </si>
  <si>
    <t>cvpartf373010/30.09.22 - apa pmo SEPT</t>
  </si>
  <si>
    <t>cvrestplf373010/30.09.22 - apa pol Locala SEPT</t>
  </si>
  <si>
    <t>cvf 63/03.10.2022 - Cotiz ADR NV TRIM IV</t>
  </si>
  <si>
    <t>cvf5/30.09.2022 - Serv spalare si curatare sticla pasaj Magheru</t>
  </si>
  <si>
    <t>cvdec359670/20.10.2022 - Subventie energie termica sept</t>
  </si>
  <si>
    <t xml:space="preserve"> Fact.14970/01.10.22 - monitorizare firme in insolventa/faliment</t>
  </si>
  <si>
    <t xml:space="preserve"> Fact.Nr. 300/13.10.22 - automatizare sonorizare Sala Mare</t>
  </si>
  <si>
    <t xml:space="preserve"> Fact.Nr. 20220139/17.10.22 - Mater.intretinere.Sanitare</t>
  </si>
  <si>
    <t xml:space="preserve"> Fact.nr. 20220140/17.10.22 - Electr.matriale intretinere</t>
  </si>
  <si>
    <t xml:space="preserve"> Fact.nr.20220138/17.10.22 - Materiale zidarie,rep.intret.</t>
  </si>
  <si>
    <t xml:space="preserve"> Fact.nr. 2245073297/08.09.22 - Certif digital </t>
  </si>
  <si>
    <t xml:space="preserve"> Fact.nr.2245074071/12.09.22 - Certificat Legman Ofelia</t>
  </si>
  <si>
    <t xml:space="preserve"> Fact.nr.361/06.10.22 - ITP AUTO PMO BH 11 BFD</t>
  </si>
  <si>
    <t xml:space="preserve"> Fact.nr. 490/29.09.22 - Th calc reparatii,pies.Linie Tipar</t>
  </si>
  <si>
    <t xml:space="preserve"> Fact.nr.1710026774/09.10.22 - Inch carpete, role prosoape cu carcasa</t>
  </si>
  <si>
    <t xml:space="preserve"> Fact.nr.1710026773/09.10.22 - service si chirie cons.prosoape,carpete</t>
  </si>
  <si>
    <t xml:space="preserve"> Fact.373014/30.09.22 - apa Sinagoga, spatii,Grad.Publ,Parc</t>
  </si>
  <si>
    <t xml:space="preserve"> Fact.373014/30.09.22 - consum apa Orasel- luna Sept</t>
  </si>
  <si>
    <t xml:space="preserve"> Fact.373014/30.09.22 - consum apa Sala Polivalenta</t>
  </si>
  <si>
    <t>Ascenso SRL</t>
  </si>
  <si>
    <t>Levirom Prodcom SRL</t>
  </si>
  <si>
    <t>Nabla Impex SRL</t>
  </si>
  <si>
    <t>Metalurgica Industrial SRL</t>
  </si>
  <si>
    <t>Serviciul Evidență Financiar-Contabilă și a Proiectelor cu Finanțare Nerambursabilă, Raportări Financiare</t>
  </si>
  <si>
    <t>Indeco Soft S.R.L.</t>
  </si>
  <si>
    <t>Mobiversal SRL</t>
  </si>
  <si>
    <t>Proderatizare Servicii SRL</t>
  </si>
  <si>
    <t>Dumigardener SRL</t>
  </si>
  <si>
    <t>CN POSTA ROMANA SA</t>
  </si>
  <si>
    <t>Hornbach Centrala SRL</t>
  </si>
  <si>
    <t>Nexia Consulting</t>
  </si>
  <si>
    <t>BancaTransilvania-Unirii</t>
  </si>
  <si>
    <t>Andan Impex SRL</t>
  </si>
  <si>
    <t>Proxi Guard SRL</t>
  </si>
  <si>
    <t>Agentia de Dezvoltare Locala Oradea SA</t>
  </si>
  <si>
    <t>LAZA TRADING SRL</t>
  </si>
  <si>
    <t>Piconet SRL</t>
  </si>
  <si>
    <t>Sandor Nicolae PFA</t>
  </si>
  <si>
    <t>Arikan Serv SRL</t>
  </si>
  <si>
    <t>Adidem Gardener SRL</t>
  </si>
  <si>
    <t>PRO PARK SRL</t>
  </si>
  <si>
    <t>Gradinita cu Program Prelungit Wenford Academy</t>
  </si>
  <si>
    <t>Liceul Teoretic Wenford Academy</t>
  </si>
  <si>
    <t>Liceul International Agora</t>
  </si>
  <si>
    <t>Directia De Sanatate Publica. a Jud. Bihor</t>
  </si>
  <si>
    <t>Asoc.de Propr. ”Apollo”</t>
  </si>
  <si>
    <t>Drumuri Orasenesti SA</t>
  </si>
  <si>
    <t>Banca Transilvania</t>
  </si>
  <si>
    <t>GXC Office SRL</t>
  </si>
  <si>
    <t>JUDETUL BIHOR</t>
  </si>
  <si>
    <t>Asociatia de proprietari nr. 75</t>
  </si>
  <si>
    <t>Asoc.de Proprietari 238</t>
  </si>
  <si>
    <t>ID SOLUTIONS TECH SRL</t>
  </si>
  <si>
    <t>Premier Energy Furnizare SA</t>
  </si>
  <si>
    <t>Plastor Trading SRL</t>
  </si>
  <si>
    <t>Brink`s Cash Solutions SRL</t>
  </si>
  <si>
    <t>Oradea Transport Local SA</t>
  </si>
  <si>
    <t>Digi Romania SA</t>
  </si>
  <si>
    <t>Rosie Ioan PFA</t>
  </si>
  <si>
    <t>Apel Comserv SRL</t>
  </si>
  <si>
    <t>Arobs Transilvania Software SA</t>
  </si>
  <si>
    <t>Orange Romania S.A.</t>
  </si>
  <si>
    <t>Inspectoratul Judetean in Constructii Bihor</t>
  </si>
  <si>
    <t>Inspectoratul Judetean De Politie</t>
  </si>
  <si>
    <t>Ro et Co International S.A.</t>
  </si>
  <si>
    <t>Mabo Power SRL</t>
  </si>
  <si>
    <t>Auto Bara Co</t>
  </si>
  <si>
    <t>MUNICIPIUL ORADEA ACTIV.ECONOMICA</t>
  </si>
  <si>
    <t>Comp Nat pt Controlul Cazanelor Inst de Ridicat si Recipientelor sub Presiune</t>
  </si>
  <si>
    <t>Comex Rom SRL</t>
  </si>
  <si>
    <t>Episcopia Rom.Unita Cu Roma Greco-Catolica</t>
  </si>
  <si>
    <t>Infiniti Imp Exp. SRL</t>
  </si>
  <si>
    <t>Dublas Com</t>
  </si>
  <si>
    <t>Curaxim SRL</t>
  </si>
  <si>
    <t>Amovi Serv</t>
  </si>
  <si>
    <t>Freyrom SA</t>
  </si>
  <si>
    <t>DMPFI</t>
  </si>
  <si>
    <t>Adm public</t>
  </si>
  <si>
    <t>avion</t>
  </si>
  <si>
    <t>Primar</t>
  </si>
  <si>
    <t>Silver Holiday Travel SRL</t>
  </si>
  <si>
    <t>MPC IMPEX S.R.L.</t>
  </si>
  <si>
    <t>Ergocon SRL</t>
  </si>
  <si>
    <t>Greeneric SRL</t>
  </si>
  <si>
    <t>Mihmar Admin SRL</t>
  </si>
  <si>
    <t>Proexco SRL</t>
  </si>
  <si>
    <t>SABIMEX SRL</t>
  </si>
  <si>
    <t>Asociatia de Proprietari Republicii 87</t>
  </si>
  <si>
    <t>CNPR Oficiul Judetean de Posta Cluj</t>
  </si>
  <si>
    <t>Asociatia de propr. ANL IZA</t>
  </si>
  <si>
    <t>Scoala Gimnaziala Americano-Romana</t>
  </si>
  <si>
    <t>Scoala Primara Joyful Learning</t>
  </si>
  <si>
    <t>Asociatia de proprietari ANL ORADEA</t>
  </si>
  <si>
    <t>Liftup Solutions SRL</t>
  </si>
  <si>
    <t>Tobimar SRL</t>
  </si>
  <si>
    <t>Inform Media Press SRL</t>
  </si>
  <si>
    <t>Lic Tehnic C-tin Brancusi</t>
  </si>
  <si>
    <t>Colegiul Ec. Partenie Cosma</t>
  </si>
  <si>
    <t>Colegiul Tehnic Traian Vuia</t>
  </si>
  <si>
    <t>Lukoil Romania SRL</t>
  </si>
  <si>
    <t>Treira SRL</t>
  </si>
  <si>
    <t>Grand Tailor Consulting SRL</t>
  </si>
  <si>
    <t>Igna Construct SRL</t>
  </si>
  <si>
    <t>Smart Business &amp; Technologies Solutions SRL</t>
  </si>
  <si>
    <t>Biroul Local de Expertize</t>
  </si>
  <si>
    <t>Gradinita cu Program Prelungit Speranta</t>
  </si>
  <si>
    <t>Helion SA</t>
  </si>
  <si>
    <t>LASERIMAR SRL</t>
  </si>
  <si>
    <t>Asociatia de Proprietari Ciheiul</t>
  </si>
  <si>
    <t>Siami Smart Management SRL</t>
  </si>
  <si>
    <t>Municipiul Oradea activit ec</t>
  </si>
  <si>
    <t>Selina S.R.L.</t>
  </si>
  <si>
    <t>Dircons SRL</t>
  </si>
  <si>
    <t>Guvernul Romaniei</t>
  </si>
  <si>
    <t>Crome Design SRL</t>
  </si>
  <si>
    <t>D C AUTOMOTIVE WEST</t>
  </si>
  <si>
    <t>PPC Energie SA</t>
  </si>
  <si>
    <t>Centrul Teritorial De Calcul</t>
  </si>
  <si>
    <t>Harmony Design SRL</t>
  </si>
  <si>
    <t>Bihor Media</t>
  </si>
  <si>
    <t>Cicomar Trans</t>
  </si>
  <si>
    <t>Kaluna SRL</t>
  </si>
  <si>
    <t>Calyx Graphic</t>
  </si>
  <si>
    <t>Mihne Com SRL</t>
  </si>
  <si>
    <t>Eco Bihor SRL</t>
  </si>
  <si>
    <t>Municipiul Oradea intracomunitar</t>
  </si>
  <si>
    <t>ALLEGRIA TURISM SRL</t>
  </si>
  <si>
    <t>Strategic Helmet SRL</t>
  </si>
  <si>
    <t>Tasha Advertising SRL</t>
  </si>
  <si>
    <t>MyGreenCONCEPT SRL</t>
  </si>
  <si>
    <t>Glory Residence SRL</t>
  </si>
  <si>
    <t>Europlast Romania SRL</t>
  </si>
  <si>
    <t>Compania Nationala de Investitii</t>
  </si>
  <si>
    <t xml:space="preserve"> - Reab si mod PT702 ( PT+exec) IID</t>
  </si>
  <si>
    <t>Situatia cheltuielilor efectuate prin casa (exceptie cheltuielile cu deplasarile)  IANUARIE 2025</t>
  </si>
  <si>
    <t>01 - 31.01.2025</t>
  </si>
  <si>
    <t>Salarii, indemnizaţii aferente lunii Ianuarie 2025</t>
  </si>
  <si>
    <t>15.01.2025</t>
  </si>
  <si>
    <t>22.01.2025</t>
  </si>
  <si>
    <t>27.01.2025</t>
  </si>
  <si>
    <t>30.01.2025</t>
  </si>
  <si>
    <t>cv f.40135783905/13.01.2025 servicii curierat</t>
  </si>
  <si>
    <t>cv f.10205744902/20.01.2025 serv curierat</t>
  </si>
  <si>
    <t>cv rovinieta auto</t>
  </si>
  <si>
    <t>achitat taxa aviz politie PUZ modificatorpt reconversie zona de locuinte str Gh Doja</t>
  </si>
  <si>
    <t xml:space="preserve">achitat cv f.10175370301/17.01.2025 curierat rapid </t>
  </si>
  <si>
    <t>cv f.40275783904/27.01.2025 servicii curierat</t>
  </si>
  <si>
    <t>cv f.15768/05.12.2024 anunt elab PUZ modific reconversie zona de locuinte ampl GH Doja , data aparitie 05.12.2024 , supraf 50cm</t>
  </si>
  <si>
    <t>Situatia plăților  efectuate prin banca în luna IANUARIE 2025</t>
  </si>
  <si>
    <t>Salarii aferente lunii IANUARIE 2025</t>
  </si>
  <si>
    <t>31.01.2025</t>
  </si>
  <si>
    <t>09.01.2025</t>
  </si>
  <si>
    <t>10.01.2025</t>
  </si>
  <si>
    <t>SNTFM CFR MARFA-Centrul Zonal de Marfa Cluj</t>
  </si>
  <si>
    <t>Asociatia de Poprietari ANL Decebal 2019</t>
  </si>
  <si>
    <t>13.01.2025</t>
  </si>
  <si>
    <t>GEO FORMARE SRL</t>
  </si>
  <si>
    <t>Manoil Impex SRL</t>
  </si>
  <si>
    <t>Giscad</t>
  </si>
  <si>
    <t>ANOTIMP CPE SA</t>
  </si>
  <si>
    <t>Evalmob SRL</t>
  </si>
  <si>
    <t>Softcenter SRL</t>
  </si>
  <si>
    <t>14.01.2025</t>
  </si>
  <si>
    <t>Coral Impex SRL</t>
  </si>
  <si>
    <t>Dir.Evid a Pers JUD BIHOR</t>
  </si>
  <si>
    <t>DIRECTIA SILVICA ORADEA - OCOLUL SILVIC ORADEA</t>
  </si>
  <si>
    <t>Asoc de Proprietari BLIC M -1</t>
  </si>
  <si>
    <t>16.01.2025</t>
  </si>
  <si>
    <t>Maduta Ioana-Adina Birou Individual Notarial</t>
  </si>
  <si>
    <t>17.01.2025</t>
  </si>
  <si>
    <t>Directia Judeteana pentru Cultura Bihor</t>
  </si>
  <si>
    <t>EPMC Consulting SRL</t>
  </si>
  <si>
    <t>BRD Groupe Societe Gen.Suc.Oradea</t>
  </si>
  <si>
    <t>20.01.2025</t>
  </si>
  <si>
    <t>BIN Bodea Raluca Giorgiana</t>
  </si>
  <si>
    <t>21.01.2025</t>
  </si>
  <si>
    <t>Autoritatea Nationala de Reglementare in Domeniul Minier, Petrolier si al Stocarii Geologice a dioxi</t>
  </si>
  <si>
    <t>ADMINISTRATIA FONDULUI DE MEDIU</t>
  </si>
  <si>
    <t>CLUBUL SPORTIV CRISUL</t>
  </si>
  <si>
    <t>CAB ASOC AV VIDAEFF-NEDELCU</t>
  </si>
  <si>
    <t>23.01.2025</t>
  </si>
  <si>
    <t>AIR ANTARES SRL</t>
  </si>
  <si>
    <t>Asociatia de Prop. Linistei 2</t>
  </si>
  <si>
    <t>Fibrocim SRL</t>
  </si>
  <si>
    <t>28.01.2025</t>
  </si>
  <si>
    <t>META RING</t>
  </si>
  <si>
    <t>Uniqa Asigurari SA</t>
  </si>
  <si>
    <t>Profesional Global Press SRL</t>
  </si>
  <si>
    <t>29.01.2025</t>
  </si>
  <si>
    <t>Gros Metal SRL</t>
  </si>
  <si>
    <t>Doseanu&amp;Asociatii SPARL</t>
  </si>
  <si>
    <t>Conpila SRL</t>
  </si>
  <si>
    <t xml:space="preserve"> Fact 1404 03 01 25 - serv paz Orasel dec pl art 1 alin (2)OG 22 2002</t>
  </si>
  <si>
    <t xml:space="preserve"> - Traner CSM-pl cf art 1(2)din O.G. nr.22/2002</t>
  </si>
  <si>
    <t xml:space="preserve"> Fact 5214847049 23 12 24 - en el ; V Negru pl art1al (2)OG 22/2002</t>
  </si>
  <si>
    <t xml:space="preserve"> Fact 5214847061 23 12 24 - en el bl ANL, pl art 1 al (2) OG 22 2002</t>
  </si>
  <si>
    <t xml:space="preserve"> Fact 5214847451 23 12 24 - en elect Orasel pl art1 al (2)OG 22 2002</t>
  </si>
  <si>
    <t xml:space="preserve"> Fact 5214847451 23 12 24 - en el bz sport pl art1al ( 2 )OG 22 2002</t>
  </si>
  <si>
    <t xml:space="preserve"> Fact 5214847063 23 12 24 - en el bz sport pl art 1 al (2)OG 22 2002</t>
  </si>
  <si>
    <t xml:space="preserve"> Fact 1405 03 01 2025 - serv paza bl. microg,pl art 1alin(2)OG 22/2002</t>
  </si>
  <si>
    <t xml:space="preserve"> Fact 1407 03 01 25 - serv paz cent Dig dec pl art1 alin(2)OG 22 2002</t>
  </si>
  <si>
    <t xml:space="preserve"> Fact 1406 03 01 25 - paz centr Vamii dec pl art 1,alin (2)OG22 2002</t>
  </si>
  <si>
    <t xml:space="preserve"> Fact 1412 03 01 25 - serv paz stad Motorul pl art 1,alin(2)OG22 2002</t>
  </si>
  <si>
    <t xml:space="preserve"> Fact 1410 03 01 25 - serv pz sala polival pl art 1 alin(2) OG 22 2002</t>
  </si>
  <si>
    <t xml:space="preserve"> - Finantare inv partic sau confesional ac art1alin(2)OG22/2002</t>
  </si>
  <si>
    <t xml:space="preserve"> Fact 21608225 28 12 24 - gaz nat stad Motor pl art 1alin(2)OG22 2002</t>
  </si>
  <si>
    <t xml:space="preserve"> Fact 21680321 28 12 24 - gaz nat ter ten Sp pl art1alin (2)OG22 2002</t>
  </si>
  <si>
    <t xml:space="preserve"> Fact 4100019611 17 12 24 - chir ter descong pl art 1 alin (2)OG 2002</t>
  </si>
  <si>
    <t xml:space="preserve"> Fact 1547 30 12 24 - chir ter sp SNTFM CFR pl art1alin (2) OG 22 2002</t>
  </si>
  <si>
    <t xml:space="preserve"> Fact 35 27 12 24 - ch.util ANL Istvan pl art 1 alin (2) OG 22 2002</t>
  </si>
  <si>
    <t xml:space="preserve"> - Drep suplim Baicu Mihaela Teodora art1alin(2)OG22/2002</t>
  </si>
  <si>
    <t xml:space="preserve"> Fact 14 23 12 24 - ch.util ANL Bd.Decebal pl art 1alin (2) OG 22 2002</t>
  </si>
  <si>
    <t xml:space="preserve"> - Drep suplim Craciun Simina Ioana Dec 2024 art1alin(2)OG22/2002</t>
  </si>
  <si>
    <t xml:space="preserve"> Fact 8983 24 12 24 - ment sist video pc pl art 1 alin (2) OG 22 2002</t>
  </si>
  <si>
    <t xml:space="preserve"> Gar F 8983 24 12 24 - ment supr video pl art 1 alin (2) OG 22 2002</t>
  </si>
  <si>
    <t xml:space="preserve"> Fact 634655 13 12 24 - mat int el DPI adapost pl art 1alin (2)OG 2002</t>
  </si>
  <si>
    <t xml:space="preserve"> Fact 10299198 27 12 24 - intret lift parc pl art 1 alin (2)OG 22 2002</t>
  </si>
  <si>
    <t xml:space="preserve"> F24007/08.01.25 - Ser arh leg doc-Dec 2024pl cf art1alin2OGnr22/2002</t>
  </si>
  <si>
    <t xml:space="preserve"> F5112/08.01.25 - Dep tar12-13.01.2024Buc pl cf art1alin2OGnr22/2002</t>
  </si>
  <si>
    <t xml:space="preserve"> F5113/8.01.25 - Dep tar21-22.01.24Buc pl cf art1alin2OGnr22/2002</t>
  </si>
  <si>
    <t xml:space="preserve"> F 683/17.12.2024 - Inst stivuit Sala Polival Art1 al2 OG 22din2002</t>
  </si>
  <si>
    <t xml:space="preserve"> F 7139401521/17.12.2024 - TVA de plata-Dec 2024 Art1 al2 OG 22din2002</t>
  </si>
  <si>
    <t xml:space="preserve"> F 9800/23.12.2024 - Steaguri si steme Art1 al2 OG 22din2002</t>
  </si>
  <si>
    <t xml:space="preserve"> F 7567/19.12.2024 - Acc topogr Serv Cad PMO Art1 al2 OG 22din2002</t>
  </si>
  <si>
    <t xml:space="preserve"> F199827/13.12.24 - Com th calpies sch dif pl cf art1alin2OGnr22/2002</t>
  </si>
  <si>
    <t xml:space="preserve"> F494348016291/13.12.24 - Pr pac Sar iarn24dif plArt1 al2 OG 22din2002</t>
  </si>
  <si>
    <t xml:space="preserve"> F 2901/20.12.2024 - Protocol dif pl cf fact art 1alin(2)OG 22/2002</t>
  </si>
  <si>
    <t xml:space="preserve"> F20817/16.12.24 - Trans sec vot alg24dif pl art 1alin(2)OG 22/2002</t>
  </si>
  <si>
    <t xml:space="preserve"> F199677/11.11.24 - Ac th calc emi CI ele-dif pl art 1alin(2)OG22/2002</t>
  </si>
  <si>
    <t xml:space="preserve"> Fact12239826/13.12.24 - mat intr Parcari pl art 1 alin (2)OG 22 2002</t>
  </si>
  <si>
    <t xml:space="preserve"> F9/08.01.25 - Cons serv pr DMPFI 19-27.12.2024ac art1alin(2)OG22/2002</t>
  </si>
  <si>
    <t xml:space="preserve"> F 5115/09.01.2025 - Depl tara per 13.01.2024ac art1alin(2)OG22/2002</t>
  </si>
  <si>
    <t xml:space="preserve"> F 33948/31.12.2024 - Coresp dec2024ac art1alin(2)OG22/2002</t>
  </si>
  <si>
    <t xml:space="preserve"> F 5230-5232/31.12.2024 - Coresp dec2024ac art1alin(2)OG22/2002</t>
  </si>
  <si>
    <t xml:space="preserve"> F15997/31.12.24 - Pub Sar Iar24 Coresp dec2024ac art1alin(2)OG22/2002</t>
  </si>
  <si>
    <t xml:space="preserve"> F4211/30.12.24 - Pub Sar Iar24 Coresp dec2024ac art1alin(2)OG22/2002</t>
  </si>
  <si>
    <t xml:space="preserve"> F23516/08.01.25 - Pub Sar Iar24 Coresp dec2024ac art1alin(2)OG22/2002</t>
  </si>
  <si>
    <t xml:space="preserve"> Fact 256 31 12 24 - ev constr teren DPI pl art 1 alin (2)OG 22 2002</t>
  </si>
  <si>
    <t xml:space="preserve"> Fact 8992 08 01 25 - mon serv sist alarm pl art 1 alin(2)OG 22 2002</t>
  </si>
  <si>
    <t xml:space="preserve"> Fact 2509 03 01 25 - serv curat Orasel pl art 1 alin(2)OG 22 2002</t>
  </si>
  <si>
    <t xml:space="preserve"> Gar Fact 2509 03 01 25 - sv curat Orasel pl art 1 alin (2)OG 22 2002</t>
  </si>
  <si>
    <t xml:space="preserve"> Fact 6624 06 01 25 - men lift parc Coposu pl art 1 alin (2)OG 22 2002</t>
  </si>
  <si>
    <t xml:space="preserve"> Fact 817 08 01 25 - inch autout rid auto pl art 1 alin(2)OG 22 2002</t>
  </si>
  <si>
    <t xml:space="preserve"> Fact 51 03 01 25 - men sist ac bar LPR parc pl art 1alin(2)OG 22 2002</t>
  </si>
  <si>
    <t xml:space="preserve"> Fact 2025001 08 01 25 - pl cu tel TPARK pl art 1 alin (2)OG 22 2002</t>
  </si>
  <si>
    <t xml:space="preserve"> Fact 1409 03 01 25 - serv paza parcari pl art 1 alin (2) OG 22 2002</t>
  </si>
  <si>
    <t xml:space="preserve"> Fact 348 31 12 24 - "am parcat" menten com pl art 1alin(2)OG 22 2002</t>
  </si>
  <si>
    <t xml:space="preserve"> Fact 675 31 12 24 - men pies ap contr sis pl art 1alin (2)OG 22 2002</t>
  </si>
  <si>
    <t xml:space="preserve"> Fact 3023593 30 12 24 - en elec parc Coposu pl art 1alin (2)OG22 2002</t>
  </si>
  <si>
    <t xml:space="preserve"> Fact 200012530 13 12 24 - achiz mat lucr pl art 1alin (2)OG 22 2002</t>
  </si>
  <si>
    <t xml:space="preserve"> Fact 200012530 13 12 24 - mat intret lucr pl art 1alin (2)OG 22 2002</t>
  </si>
  <si>
    <t xml:space="preserve"> Fact 200012531 13 12 24 - achiz mat lucr pl art 1 alin (2)OG 22 2002</t>
  </si>
  <si>
    <t xml:space="preserve"> Fact 600807 12 12 24 - mat intr lucr DPI pl art 1 alin (2)OG 22 2002</t>
  </si>
  <si>
    <t xml:space="preserve"> Fact 683702068 23 12 24 - tel cd cl 236507841 pl art1alin(2)OG22 2002</t>
  </si>
  <si>
    <t xml:space="preserve"> Fact 51245 18 12 24 - adm pad 313.80 ha pl art 1 alin (2) OG 22 2002</t>
  </si>
  <si>
    <t xml:space="preserve"> Fact 51244 18 12 24 - adm pad 313.80 ha pl art 1 alin (2) OG 22 2002</t>
  </si>
  <si>
    <t xml:space="preserve"> Fact 51243 18 12 24 - adm pad 313.80 ha pl art 1 alin (2) OG 22 2002</t>
  </si>
  <si>
    <t xml:space="preserve"> Fact 51261 18 12 24 - adm pad 313.80 ha pl art 1 alin (2) OG 22 2002</t>
  </si>
  <si>
    <t xml:space="preserve"> Fact 814 08 01.25 - en elect dep DPI pl art 1 alin (2)OG 22 2002</t>
  </si>
  <si>
    <t xml:space="preserve"> F22246/01.01.25 - Monitoriz firme - Ian pl art 1 alin (2)OG22/2002</t>
  </si>
  <si>
    <t xml:space="preserve"> Fact 1179 08 01 25 - men sist supr Orasel pl art 1 alin (2)OG 22 2002</t>
  </si>
  <si>
    <t xml:space="preserve"> Gar Fact 1178 08 01 25 - men sist bz sport pl art 1alin(2)OG 22 2002</t>
  </si>
  <si>
    <t xml:space="preserve"> Fact 1178 08 01 25 - men supr video baze sp pl art 1alin(2)OG 22 2002</t>
  </si>
  <si>
    <t xml:space="preserve"> F1953/03.01.25 - Serv ment telef-Dec2024pl art 1 alin (2)OG 22/2002</t>
  </si>
  <si>
    <t xml:space="preserve"> F72814/31.12.24 - Transp valori - dec2024pl art 1 alin (2)OG 22 2002</t>
  </si>
  <si>
    <t xml:space="preserve"> Fact 1181 08 01 25 - sv gaz manag sist bz sp pl art1alin(2)OG 22 2002</t>
  </si>
  <si>
    <t xml:space="preserve"> Fact 1180 08 01 25 - sv gaz manag sis Orasel pl art 1alin(2)OG22 2002</t>
  </si>
  <si>
    <t xml:space="preserve"> Fact 1594 08 01 25 - dez deratiz imob DPI pl art 1 alin (2) OG22 2002</t>
  </si>
  <si>
    <t xml:space="preserve"> Gar Fact 1594 08 01 25 - dez der imob DPI pl art 1 alin (2) OG22 2002</t>
  </si>
  <si>
    <t xml:space="preserve"> Fact 2433049 13 12 24 - mat lucr inst san DPI pl art1alin(2)OG22 2002</t>
  </si>
  <si>
    <t xml:space="preserve"> Fact 2433047 13 12 24 - mat lucr ins san DPI pl art1alin(2)OG22 2002</t>
  </si>
  <si>
    <t xml:space="preserve"> Fact 2433048 13 12 24 - mat inst san DPI pl art 1alin(2)OG22 2002</t>
  </si>
  <si>
    <t xml:space="preserve"> F1710069066/29.12.24 - Inc car rolpros2-29.12.24pl art1alin(2)OG22/02</t>
  </si>
  <si>
    <t xml:space="preserve"> Fact 2433050 13 12 24 - mat inst san DPI pl art 1alin(2)OG22 2002</t>
  </si>
  <si>
    <t xml:space="preserve"> Fact 634656 13 12 24 - mat elec DPI parcari pl art 1alin(2)OG22 2002</t>
  </si>
  <si>
    <t xml:space="preserve"> F10074750/30.12.24 - Sis monitGPSmasPMO-Dec2024pl art1alin(2)OG 22/02</t>
  </si>
  <si>
    <t xml:space="preserve"> Fact 634656 13 12 24 - mat int el DPI imob pl art 1alin(2)OG 22 2002</t>
  </si>
  <si>
    <t xml:space="preserve"> Fact 634748 18 12 24 - mat el DPI parcari pl art 1alin (2)OG 22 2002</t>
  </si>
  <si>
    <t xml:space="preserve"> F428799/19.12.24 - Rep,intret autoDacia-BH15CIKpl art1alin(2)OG 22/02</t>
  </si>
  <si>
    <t xml:space="preserve"> F428800/19.12.24 - Rep,intret autoDacia-BH13AIWpl art1alin(2)OG 22/02</t>
  </si>
  <si>
    <t xml:space="preserve"> Fact 10296 16 12 24 - autoc ind parcari pl art 1 alin (2) OG 22 2002</t>
  </si>
  <si>
    <t xml:space="preserve"> F5042759/31.12.24 - Rep,intret autoVW-BH11JFJpl art1alin(2)OG 22/02</t>
  </si>
  <si>
    <t xml:space="preserve"> Fact 2024278 13 12 24 - mat intr DPI imob pl art 1alin (2)OG22 2002</t>
  </si>
  <si>
    <t xml:space="preserve"> F5042604/20.12.24 - Rep intret autoVW-BH13BSBpl art1alin(2)OG 22/02</t>
  </si>
  <si>
    <t xml:space="preserve"> Fact 12263911/19.12.24 - mat intr imobile pl art 1 alin (2) OG22 2002</t>
  </si>
  <si>
    <t xml:space="preserve"> F8099206/31.12.2024 - Transp des cod cl123611 pl art1alin(2)OG 22/02</t>
  </si>
  <si>
    <t xml:space="preserve"> F8099206/31.12.24 - Col des EvPop cd123611-Dec24pl art1alin(2)OG22/02</t>
  </si>
  <si>
    <t xml:space="preserve"> F8099206/31.12.2024 - Col des Plo cd123611-Dec24pl art1alin(2)OG22/02</t>
  </si>
  <si>
    <t xml:space="preserve"> F2/03.01.25 - Com1.15% incas imp si taxe21-31.12.24plart1alin2OG22/02</t>
  </si>
  <si>
    <t xml:space="preserve"> F686219741/06.01.25 - Abon cod cl 10787374-Dec24plart1alin2OG22/02</t>
  </si>
  <si>
    <t xml:space="preserve"> F250300052140/01.01.25 - Abonament-Ian plart1alin2OG22/02</t>
  </si>
  <si>
    <t xml:space="preserve"> F 609/27.12.2024 - Consumabile plart1alin2OG22/02</t>
  </si>
  <si>
    <t xml:space="preserve"> F 609/27.12.2024 - Consumabile-Dec2024 plart1alin2OG22/02</t>
  </si>
  <si>
    <t xml:space="preserve"> F1710069065/29.12.24 - Inc car rol proscar2-29.12.24plart1ali2OG22/02</t>
  </si>
  <si>
    <t xml:space="preserve"> F62/13.12.24 - Oradea Bloom pl flor-dif pl men novplart1alin2OG22/02</t>
  </si>
  <si>
    <t xml:space="preserve"> F291/19.12.2024 - Parc 22 Decembrie 01-18.12.2024plart1alin2OG22/02</t>
  </si>
  <si>
    <t xml:space="preserve"> F6-733/17.12.24 - Salub mont cos gunDec24dif plplart1alin2OG22/02</t>
  </si>
  <si>
    <t xml:space="preserve"> F11440/31.12.24 - Subv pers fara venit-dec24plart1alin2OG22/02</t>
  </si>
  <si>
    <t xml:space="preserve"> F11439/31.12.2024 - Subv deportati-dec24plart1alin2OG22/02</t>
  </si>
  <si>
    <t xml:space="preserve"> F 11438-11448/31.12.2024 - Subv pensionari dec2024plart1alin2OG22/02</t>
  </si>
  <si>
    <t xml:space="preserve"> F 11437/31.12.2024 - Subv donatori dec2024plart1alin2OG22/02</t>
  </si>
  <si>
    <t xml:space="preserve"> F 11436/31.12.24 - Subv elevi luna - dec24 zn metr plart1alin2OG22/02</t>
  </si>
  <si>
    <t xml:space="preserve"> F 11435/31.12.2024 - Subv elevi luna - dec24plart1alin2OG22/02</t>
  </si>
  <si>
    <t xml:space="preserve"> F 11441/31.12.2024 - Subv pers cu handicap dec24plart1alin2OG22/02</t>
  </si>
  <si>
    <t xml:space="preserve"> - Traner CSM</t>
  </si>
  <si>
    <t xml:space="preserve"> F 10745230/08.01.25 - Abon TV rcs-rds Ian pl art1alin2OG22/2002</t>
  </si>
  <si>
    <t xml:space="preserve"> F10745231/08.01.25 - Abon tel mob rcs-rds Ian pl art1alin2 OG22/2002</t>
  </si>
  <si>
    <t xml:space="preserve"> F10745236/8.01.25 - Abon traf supl Digi Bus Ian pl art1alin2OG22/2002</t>
  </si>
  <si>
    <t>f2463/23.12.24 - Com1.15%inc imp tx11-20.12.24 plart1alin2OG22/2002</t>
  </si>
  <si>
    <t xml:space="preserve"> F19/09.01.25 - Com 7% vanz vignet Dec2024 pl art1 alin2 OG22/2002</t>
  </si>
  <si>
    <t>F1174/30.12.24 - Srv intevintr sis ac carPMO-Decplart1ali2OG22/2002</t>
  </si>
  <si>
    <t xml:space="preserve"> F3025666931/11.12.24 - Mat rep instal electrPMOplart1alin2 OG22/2002</t>
  </si>
  <si>
    <t xml:space="preserve"> F 428798/19.12.2024 - Rep,intret auto Dacia-BH15CIR plart1alin2OG22/2002</t>
  </si>
  <si>
    <t xml:space="preserve"> F 1646/08.01.25 - Spalat auto PMO Noi,Dec pl art1 alin2 OG22/2002</t>
  </si>
  <si>
    <t xml:space="preserve"> F257/10.01.2025 - Protocol pl art1 alin2 OG22/2002</t>
  </si>
  <si>
    <t xml:space="preserve"> F114/09.01.25 - Impr,certif nast regis extr pl art1 alin2 OG22/2002</t>
  </si>
  <si>
    <t xml:space="preserve"> F 3028/13.01.2025 - Decont inv dual pl art1 alin2 OG22/2002</t>
  </si>
  <si>
    <t xml:space="preserve"> F 1206/09.01.2025 - Decont inv dual pl art1 alin2 OG22/2002</t>
  </si>
  <si>
    <t xml:space="preserve"> F3035/13.01.2025 - Decont inv dual pl art1 alin2 OG22/2002</t>
  </si>
  <si>
    <t xml:space="preserve"> Fact 56 10 01 25 - en el statie incarc EBP2 pl art 1alin(2)OG 22 2002</t>
  </si>
  <si>
    <t xml:space="preserve"> Fact 1411 03 01 25 - paza Piramida PMO pl art 1 alin (2) OG 22 2002</t>
  </si>
  <si>
    <t xml:space="preserve"> Fact 1408 03 01 25 - pz Pc Salca1,2 M Viteazu pl art1alin(2)OG22 2002</t>
  </si>
  <si>
    <t xml:space="preserve"> Gar Fact 2137 09 01 2025 - serv admin imob DPI pl art 1alin(2)OG 2002</t>
  </si>
  <si>
    <t xml:space="preserve"> F 51264/30.12.24 - Evaluare masa lemn-81arb pl art1 alin2 OG22/2002</t>
  </si>
  <si>
    <t xml:space="preserve"> F491/12.12.24 - Plant arb lot I Mal Stang-rest pl art1alin2OG22/02</t>
  </si>
  <si>
    <t xml:space="preserve"> F46/09.01.25 - Ser spal coper par bal Magheru-Dec pl art1alin2OG22/02</t>
  </si>
  <si>
    <t xml:space="preserve"> F46/09.01.25 - Ser spal coper pard Dacia I II-Dec pl art1alin2OG22/02</t>
  </si>
  <si>
    <t xml:space="preserve"> Fact 2137 09 01 25 - serv admin imob DPI pl art 1 alin(2)OG 22 2002</t>
  </si>
  <si>
    <t xml:space="preserve"> Fact 14 16 12 24 - ch intr sp L Pasteur 1 M1 pl art1alin(2)OG 22 2002</t>
  </si>
  <si>
    <t xml:space="preserve"> Fact 71 25 12 24 - ch intr ap1 Republicii 1 pl art1alin(2)OG 22 2002</t>
  </si>
  <si>
    <t xml:space="preserve"> F 5118/14.01.25 - Deplasari tara per 13.01.2025 pl art1alin2OG22/2002</t>
  </si>
  <si>
    <t xml:space="preserve"> F5119/14.01.25 - Depl tara per 16.01.2025 pl art1alin2OG22/2002</t>
  </si>
  <si>
    <t xml:space="preserve"> F 6098/13.01.2025 - Hartie si cartoane tratate pl art1alin2OG22/2002</t>
  </si>
  <si>
    <t xml:space="preserve"> F 6097/13.01.2025 - Furnituri - Rechizite pl art1alin2OG22/2002</t>
  </si>
  <si>
    <t xml:space="preserve"> F 6096/13.01.25 - Hartie copiator A4 -380 top pl art1alin2OG22/2002</t>
  </si>
  <si>
    <t xml:space="preserve"> F 853428/09.01.2025 - Consumabile pl art1alin2OG22/2002</t>
  </si>
  <si>
    <t xml:space="preserve"> F 20250003/10.01.2025 - Mat. intretinere pl art1alin2OG22/2002</t>
  </si>
  <si>
    <t xml:space="preserve"> F 3186/13.01.2025 - Mentenanta lift pl art1alin2OG22/2002</t>
  </si>
  <si>
    <t xml:space="preserve"> R882/8.01.25 - Taxa jud de tim dos18730/271/2023pl art1alin2OG22/2002</t>
  </si>
  <si>
    <t xml:space="preserve"> Fact 514 23 12 24 - tx not decl. anulare cad pl art1alin(2)OG22 2002</t>
  </si>
  <si>
    <t xml:space="preserve"> Fact 5214846922 23 12 24 - en el Ferdinand pl art1alin(2)OG22 2002</t>
  </si>
  <si>
    <t xml:space="preserve"> Fact 255 31 12 24 - ev constr teren DPI pl art 1 alin (2)OG 22 2002</t>
  </si>
  <si>
    <t xml:space="preserve"> GAR F 240999/13.01.25 - Repar intret str semaf S2 mal dr Cris</t>
  </si>
  <si>
    <t xml:space="preserve"> F 240999/13.01.25Sem mal dr - CTR IP14567593/MOB3/19.09.23Dr.Orasenesti</t>
  </si>
  <si>
    <t xml:space="preserve"> Fact 11118 31 12 2024 - serv transp sort tratare elim deseu DPI dec</t>
  </si>
  <si>
    <t xml:space="preserve"> Fact 503499 09 01 2025 - tx aviz dem imprej gar reab imob I Bratianu</t>
  </si>
  <si>
    <t xml:space="preserve"> F1131/20.12.24 - Serv cf com rap tehn fin in depozit eco jud Bihor</t>
  </si>
  <si>
    <t xml:space="preserve"> F 6060000960/15.01.2025 - RO comis term Pos neasis Parcari-Dec24</t>
  </si>
  <si>
    <t xml:space="preserve"> F adr 24092/28.11.2024 - Carnete comercializare produc-50buc</t>
  </si>
  <si>
    <t xml:space="preserve"> F 322353/03.01.2025 - Comis. incas imp si taxe 01.04-31.07.2024</t>
  </si>
  <si>
    <t xml:space="preserve"> Fact 10745237 08 01 25 - Serv comunic si menten 700 camere video ian</t>
  </si>
  <si>
    <t xml:space="preserve"> F 180253/17.12.2024 - Comisioane imp,taxe eAcces per 01-30.11.2024</t>
  </si>
  <si>
    <t xml:space="preserve"> Fact 10745238 08 01 2025 - internet 15 panouri afisaj parcari ian</t>
  </si>
  <si>
    <t xml:space="preserve"> Fact 585 15 01 2025 - comision vanz tichete parcare 8 % din f 6 2025</t>
  </si>
  <si>
    <t xml:space="preserve"> Fact 254 31 12 2024 - evaluare constr si terenuri DPI 21 rap spatii</t>
  </si>
  <si>
    <t xml:space="preserve"> F 41925/12.01.2025 - Consum apa cismele,fantani-dec2024</t>
  </si>
  <si>
    <t xml:space="preserve"> R 7732/15.01.25 - Redev miniera trim IV lic 27.113/2023 extr apa geot</t>
  </si>
  <si>
    <t xml:space="preserve"> R 7732/15.01.25 - Redev min trim IV lic27.113/2023extr apa geotr</t>
  </si>
  <si>
    <t xml:space="preserve"> F1504/06.01.2025 - Mentenanta aplic Oradea City Raport-Dec2024</t>
  </si>
  <si>
    <t xml:space="preserve"> Fact 44 15 01 2025 - en el iluminat arh Palat Episcopal nov</t>
  </si>
  <si>
    <t xml:space="preserve"> Fact 499+ nota calc 17 01 25 - onorar not+tarif ANCP ctr fin C Fuchs</t>
  </si>
  <si>
    <t xml:space="preserve"> Fact 21622208 28 12 24 - consum gaz Grad Orsolya Nojoridului 27 nov</t>
  </si>
  <si>
    <t xml:space="preserve"> GAR F199893/08.01.2025 - Printing inchirere echipamente-Dec 2024</t>
  </si>
  <si>
    <t xml:space="preserve"> F 199893/08.01.2025 - Printing inchirere echipamente-Dec 2024</t>
  </si>
  <si>
    <t xml:space="preserve"> F 90/03.01.2025 - Serv de consult tehnologia info-Dec2024</t>
  </si>
  <si>
    <t xml:space="preserve"> F 15016/08.01.2025 - Inch sist emit bon ord Piramida-Dec2024</t>
  </si>
  <si>
    <t xml:space="preserve"> F 15017/08.01.2025 - Chirie sist em bonuri ordine-Dec2024</t>
  </si>
  <si>
    <t xml:space="preserve"> F 1070482/23.12.2024 - Chirie chiosc-Dec2024</t>
  </si>
  <si>
    <t xml:space="preserve"> F1702322/15.01.2025 - Serv web Ev Pop 16-31.12.2024</t>
  </si>
  <si>
    <t xml:space="preserve"> F 1702321/15.01.2025 - Serv web Ev Pop 01-15.12.2024</t>
  </si>
  <si>
    <t xml:space="preserve"> F 11/10.01.2025 - Intret coridor verde A.Covaci-Dec2024</t>
  </si>
  <si>
    <t xml:space="preserve"> F 10/10.01.2025 - Serv intret si amenajar Parc Petofi-Dec2024</t>
  </si>
  <si>
    <t xml:space="preserve"> GAR F 12/10.01.2025 - Lot 4 Serv amenaj si intret sp verzi-Dec2024</t>
  </si>
  <si>
    <t xml:space="preserve"> F 12/10.01.2025 - Lot 4 Serv amenaj si intret sp verzi-Dec2024</t>
  </si>
  <si>
    <t xml:space="preserve"> F 12/16.01.2025 - Serv intretinere Parc Rectorului-Dec2024</t>
  </si>
  <si>
    <t xml:space="preserve"> F 6/13.01.2025 - Intre si salub I. Bogdan cor verde-Dec 2024</t>
  </si>
  <si>
    <t xml:space="preserve"> F 12/10.01.2025 - Reparatii vandalizari iluminat-Dec2024</t>
  </si>
  <si>
    <t xml:space="preserve"> F 11/10.01.2025 - Intretinere, mentenanta si rep iluminat pub-Dec2024</t>
  </si>
  <si>
    <t>cvf698/10.01.25 - constr.dot corp clad.boli inf TVA BL PNRR</t>
  </si>
  <si>
    <t>cvf698/10.01.25 - constr.dot corp clad.boli inf BL PNRR</t>
  </si>
  <si>
    <t xml:space="preserve"> F20180164/14.01.2025 - Intret si rep sis el acc incinte dep des-piese</t>
  </si>
  <si>
    <t xml:space="preserve"> F 12027836/24.10.2024 - Mat rep tamplarie de lemn si feronerie-PMO</t>
  </si>
  <si>
    <t xml:space="preserve"> F 12323789/13.01.2025 - Mat rep instal electrice-PMO</t>
  </si>
  <si>
    <t xml:space="preserve"> F 12323823/13.01.2025 - Mat rep tamplarie-PMO</t>
  </si>
  <si>
    <t xml:space="preserve"> F 836/08.01.2025 - Transport urban si ext - Dec 2024</t>
  </si>
  <si>
    <t xml:space="preserve"> F 873810/14.01.2025 - Energie termica Pmo cd cl 16542-Dec 2024</t>
  </si>
  <si>
    <t xml:space="preserve"> F 873810/14.01.2025 - Energie termica Ev Pop cd cl 16542-Dec 2024</t>
  </si>
  <si>
    <t xml:space="preserve"> F 873810/14.01.2025 - Energie termica PLO cd cl 16542-Dec 2024</t>
  </si>
  <si>
    <t xml:space="preserve"> F 41922/12.01.2025 - Consum apa+canaliz Pol Oradea-Dec2025</t>
  </si>
  <si>
    <t xml:space="preserve"> Fact 20180144 03 01 25 - ment sist det efract inc centr azil mag DPI</t>
  </si>
  <si>
    <t xml:space="preserve"> F 41922/12.01.2025 - Consum apa PMO - Dec 2024</t>
  </si>
  <si>
    <t xml:space="preserve"> Fact 20180129 03 01 25 - menten sist detec efractie Bazin Oimpic dec</t>
  </si>
  <si>
    <t xml:space="preserve"> - Decont inv dual-Col tehnic M.Viteazu</t>
  </si>
  <si>
    <t xml:space="preserve"> Fact 20180143 03 01 25 - Serv ment sist detec efrac incend PMO ADLO</t>
  </si>
  <si>
    <t xml:space="preserve"> Fact 20180143 03 01 25 - Mentenanta sist detectie efractie SPCLEP dec</t>
  </si>
  <si>
    <t xml:space="preserve"> F 5/13.01.2025 - Intret si salub Parc Libertatii - Dec 2024</t>
  </si>
  <si>
    <t xml:space="preserve"> Fact 20180143 03 01 25 - Menten sist detect efractie incendi PLO dec</t>
  </si>
  <si>
    <t xml:space="preserve"> F 9/13.01.25 - Intret si salub Parc 1 Decembrie - Dec 2024</t>
  </si>
  <si>
    <t xml:space="preserve"> F 8/13.01.2025 - Intret si salub Parc I.C.Bratianu - Dec 2024</t>
  </si>
  <si>
    <t xml:space="preserve"> Fact 20180130 03 01 25 - Menten sist detect efract Cetatea Oradea dec</t>
  </si>
  <si>
    <t xml:space="preserve"> F 7/13.01.2025 - S3 Car Grigorescu cor verde-Dec 2024</t>
  </si>
  <si>
    <t xml:space="preserve"> R 8720/16.01.25 - Gar financiara ref mediu an II per expl Oradea PMO</t>
  </si>
  <si>
    <t xml:space="preserve"> R 32317/21.01.2025 - Neindeplinire ob reducere deseuri 50 lei/tona</t>
  </si>
  <si>
    <t xml:space="preserve"> GAR F 250011/17.01.2025 - Rep,intr strazi semaf S2 mal drept Cris</t>
  </si>
  <si>
    <t xml:space="preserve"> F250011/17.01.25Sem mal dr_ - CTR IP14567593/MOB3/19.09.23DrOrasenesti</t>
  </si>
  <si>
    <t xml:space="preserve"> GAR F 250010/17.01.2025 - Rep,intr strazi semaf S2 mal dr Cris</t>
  </si>
  <si>
    <t xml:space="preserve"> Fact 257 31 12 2024 - evaluare constr. si terenuri DPI 10 rap eval</t>
  </si>
  <si>
    <t xml:space="preserve"> Fact 1338156 15 01 2025 - consum gaze nat camin Goga 4 dec</t>
  </si>
  <si>
    <t xml:space="preserve"> F250010/17.01.25Sem mal dr - CTR IP14567593/MOB3/19.09.23DrOrasenesti</t>
  </si>
  <si>
    <t xml:space="preserve"> Fact 1332558 15 01 2025 - consum gaz camin Gutenberg 8 luna dec</t>
  </si>
  <si>
    <t xml:space="preserve"> R 514305/24.12.2024 - Chel judecata dosar 2116/111/2023</t>
  </si>
  <si>
    <t xml:space="preserve"> F 5042933/14.01.2025 - Rep,intret automarVW-BH17AUK</t>
  </si>
  <si>
    <t xml:space="preserve"> F 582/31.12.2024 - Abonament presa - Decembrie 2024</t>
  </si>
  <si>
    <t xml:space="preserve"> F 25131320/16.01.2025 - Aviz ipoteca imobiliara-prelungire</t>
  </si>
  <si>
    <t xml:space="preserve"> F 276/09.01.2025 - Accesorii auto - anvelope vara/iarna masini PMO</t>
  </si>
  <si>
    <t xml:space="preserve"> GAR F 160/17.12.2024 - Uniforme Pol Loc-caciula imblanita+circulatie</t>
  </si>
  <si>
    <t xml:space="preserve"> F160/17.12.2024 - Uniforme Pol Locala -caciula imblanita+circulatie</t>
  </si>
  <si>
    <t xml:space="preserve"> F13/15.01.2025 - Lucr de intret Parc Car. Tineretului -Dec 2024</t>
  </si>
  <si>
    <t xml:space="preserve"> F 522/14.01.2025 - Serv de intret si amenaj Cor verde Barcaului-Dec</t>
  </si>
  <si>
    <t xml:space="preserve"> F 526/17.01.2025 - Serv de amenaj si intret Parc Cetatea Oradea-Dec</t>
  </si>
  <si>
    <t xml:space="preserve"> F 524/14.01.2025 - Serv de amenaj si intret Parc Olosig-Dec</t>
  </si>
  <si>
    <t xml:space="preserve"> F 11/15.01.2025 - Serv de amenaj si intret Parc Salca I-Dec</t>
  </si>
  <si>
    <t xml:space="preserve"> F523/14.01.2025 - Serv de amenaj si intret Grd Pub Deal Ciuperca-Dec</t>
  </si>
  <si>
    <t xml:space="preserve"> F 4/20.01.25 - Configurare carduri aplic NOA instr presed 01-31.12.24</t>
  </si>
  <si>
    <t xml:space="preserve"> F 50010/20.01.2025 - Evaluare masa lemnoaasa-140 arb</t>
  </si>
  <si>
    <t xml:space="preserve"> F 525/14.01.2025 - Serv intret ameaj sp verzi Parc Padisului-Dec2024</t>
  </si>
  <si>
    <t xml:space="preserve"> F 14/15.01.2025 - Intr coridor Coriolan Pop -Veteranilor-Dec2024</t>
  </si>
  <si>
    <t xml:space="preserve"> GAR F 188/21.01.2025 - Serv intret Parc Salca-dec2024</t>
  </si>
  <si>
    <t xml:space="preserve"> F 188/21.01.2025 - Serv intret Parc Salca-dec2024</t>
  </si>
  <si>
    <t xml:space="preserve"> R 6736/15.01.2025 - Dob BCR 80 356/2251/100.003/01.06.2005</t>
  </si>
  <si>
    <t xml:space="preserve"> R 6736/15.01.2025 - Rata BCR 80 356/2251/100.003/01.06.2005</t>
  </si>
  <si>
    <t xml:space="preserve"> R 6923/15.01.2025 - Comision anual BCR</t>
  </si>
  <si>
    <t xml:space="preserve"> F 5134/22.01.2025 - Deplasari tara 28-29.01.2025</t>
  </si>
  <si>
    <t xml:space="preserve"> Fact 20250017 21 01 2025 - ment instal echip clim vent C Dignitas ian</t>
  </si>
  <si>
    <t xml:space="preserve"> Fact 20250016 21 01 2025 - ment instal echip clim ventil parcari ian</t>
  </si>
  <si>
    <t xml:space="preserve"> Fact 20250016 21 01 2025 - menten inst echip aer cond Orasel ian</t>
  </si>
  <si>
    <t xml:space="preserve"> Fact 20250016 21 01 2025 - menten inst aer cond baze sportive ian</t>
  </si>
  <si>
    <t xml:space="preserve"> Gar Fact 20250016 21 01 2025 - menten inst aer cond baze sportive ian</t>
  </si>
  <si>
    <t xml:space="preserve"> Fact 24 16 01 2025 - chelt com Centr Multif Rogerius 2-iulie dec 2024</t>
  </si>
  <si>
    <t xml:space="preserve"> Fact 253 21 01 2025 - chelt comune Centrul Multif Rogerius 1 dec</t>
  </si>
  <si>
    <t xml:space="preserve"> Fact 64 19 01 2025 - chelt comune sp. (ap 159) str. Magheru 21 dec</t>
  </si>
  <si>
    <t xml:space="preserve"> Fact 147 15 01 2025 - Serv transport eliminare deseuri cu azbest</t>
  </si>
  <si>
    <t xml:space="preserve"> Fact 2 20 01 2025 - vivarii Orasel - luna 18.12.2024-17.01.2025</t>
  </si>
  <si>
    <t xml:space="preserve"> Fact 5949 16 01 2025 - Serv incarc cu card EVConnect luna dec</t>
  </si>
  <si>
    <t xml:space="preserve"> Fact 873807 14 01 2025 - en el sp. Ialomitei 3 cod 92079511 luna dec</t>
  </si>
  <si>
    <t xml:space="preserve"> Fact 581 09 12 24 - comision vanz tichete parcare 8 % din f 753/2024</t>
  </si>
  <si>
    <t xml:space="preserve"> Fact 17 16 01 2025 - chelt intr ap. 10, str. Republicii 87 luna dec</t>
  </si>
  <si>
    <t xml:space="preserve"> F 5135/23.01.2025 - Deplasari tara 25.01.2025</t>
  </si>
  <si>
    <t xml:space="preserve"> F307090/23.12.24 - Anunt recrutare memb AIR Oradea data ap 23.12.2024</t>
  </si>
  <si>
    <t xml:space="preserve"> R32666/22.01.25 - Av onor exp dos18033/271/2017conexat cu571/271/2023</t>
  </si>
  <si>
    <t xml:space="preserve"> Fact 690053308 23 01 2025 - telefonie parcari- cod cl 236507841 dec</t>
  </si>
  <si>
    <t xml:space="preserve"> R 15197/20.01.2025 - Chel jud dosar 14424/271/2022</t>
  </si>
  <si>
    <t xml:space="preserve"> R 15197/20.01.2025 - Despagubiri+dob leg dos14424/271/2022</t>
  </si>
  <si>
    <t xml:space="preserve"> R 2440/10.01.2025 - Chel jud dosar 2864/125/P/2024</t>
  </si>
  <si>
    <t xml:space="preserve"> Fact 10745234 08 01 25 - tel int parc, sp cam Moreni cod cl 17276041</t>
  </si>
  <si>
    <t xml:space="preserve"> Fact 10745235 08 01 25 -  inter tel baze sp, sala pol cod 17276041</t>
  </si>
  <si>
    <t xml:space="preserve"> GAR F 20/22.01.2025 - Plantat arbori lot 1 Mal Stang-431 arb</t>
  </si>
  <si>
    <t xml:space="preserve"> F 20/22.01.2025 - Plantat arbori lot I Mal Stang-431 arb</t>
  </si>
  <si>
    <t xml:space="preserve"> Fact 10745235 08 01 25 - tel. internet Orasel -cod cl 17276041 ian</t>
  </si>
  <si>
    <t xml:space="preserve"> Fact 10745235 08 01 2025 - tel. internet Cetate cod cl 17276041 ian</t>
  </si>
  <si>
    <t xml:space="preserve"> GAR F 21/22.01.2025 - Intretiner arbori 11.12.2024-10.01.2025</t>
  </si>
  <si>
    <t xml:space="preserve"> F 21/22.01.2025 - Intretiner arbori 11.12.2024-10.01.2025</t>
  </si>
  <si>
    <t xml:space="preserve"> F 3024068/16.01.2025 - prindere ridicare caini anul 2024(319 caini)</t>
  </si>
  <si>
    <t xml:space="preserve"> F 750118/22.01.2025 - Canalizare pluviala-decembrie 2024</t>
  </si>
  <si>
    <t xml:space="preserve"> Fact 10745234 08 01 25 - tel inter cent azil DPI Cod cl 17276036 ian</t>
  </si>
  <si>
    <t xml:space="preserve"> GAR F 6998/23.01.2025 - Ment toalete cu autospalare-dec 2024</t>
  </si>
  <si>
    <t xml:space="preserve"> F 6998/23.01.2025 - Ment toalete cu autospalare-dec 2024</t>
  </si>
  <si>
    <t xml:space="preserve"> Fact 41927 12 01 25 - apa bl microgars Moreni bl Atelierelor Goga dec</t>
  </si>
  <si>
    <t xml:space="preserve"> GAR F6999/23.01.25 - Ment toal autosp Pta Magnolia, Parc Petofi Dec</t>
  </si>
  <si>
    <t xml:space="preserve"> Fact 41924 12 01 25 -  apa Col. M. Viteazu luna dec</t>
  </si>
  <si>
    <t xml:space="preserve"> F 6999/23.01.2025 - Ment toal autosp Pta Magnolia Parc Petofi Dec</t>
  </si>
  <si>
    <t xml:space="preserve"> Fact 41924 12 01 25 - apa camin Poienitei luna dec</t>
  </si>
  <si>
    <t xml:space="preserve"> Fact 41924 12 01 25 - apa Grad Orsolya Nojoridului 27 dec</t>
  </si>
  <si>
    <t xml:space="preserve"> R 38466/27.01.2025 - Comision administrare Banca Transilvania-2025</t>
  </si>
  <si>
    <t xml:space="preserve"> R 38457/27.01.2025 - Comis adm Banca Transilvania 2025</t>
  </si>
  <si>
    <t xml:space="preserve"> R 40829/28.01.2025 - Comis.administrare BRD 2025</t>
  </si>
  <si>
    <t xml:space="preserve"> Fact 206064 22 01 2025 - analiza laborator apa bazine</t>
  </si>
  <si>
    <t xml:space="preserve"> Fact 2510 03 01 2025 - curatenie parc luna dec part 21.12 - 31.12.24</t>
  </si>
  <si>
    <t xml:space="preserve"> Gar Fact 2510 03 01 25 - curatenie parc luna dec part 21.12-31.12.24</t>
  </si>
  <si>
    <t xml:space="preserve"> Fact 599 21 01 2025 - anunturi mass media imob DPI - contr cresa mica</t>
  </si>
  <si>
    <t xml:space="preserve"> Fact 32406 23 01 2025 - anunturi mass media imob DPI 1,8 Martie</t>
  </si>
  <si>
    <t xml:space="preserve"> Fact 873807 14 01 2025 - en termica imob Ialomitei 3 - luna dec</t>
  </si>
  <si>
    <t xml:space="preserve"> GAR F 250022/27.01.25 - Reparati intet strazi semaf S2 mal drept Cris</t>
  </si>
  <si>
    <t xml:space="preserve"> F250022/27.01.25 Sem mal dr-CTR - IP14567593/MOB3/19.09.23DrOrasenesti</t>
  </si>
  <si>
    <t xml:space="preserve"> F280/23.01.25 - Acces auto-acumulator</t>
  </si>
  <si>
    <t xml:space="preserve"> F 113826/21.01.2025 - Amenajare peisagist iaz Parc Petofi</t>
  </si>
  <si>
    <t xml:space="preserve"> F 16/17.01.2025 - Intret arbori - udat 286 buc arbori</t>
  </si>
  <si>
    <t xml:space="preserve"> F18/17.01.2025 - Intret arbori - udat 53 buc arbori</t>
  </si>
  <si>
    <t xml:space="preserve"> F 17/17.01.2025 - Intret arbori - udat 150 buc arbori</t>
  </si>
  <si>
    <t xml:space="preserve"> Fact 873806 14 01 2025 - en termica Orasel - luna dec</t>
  </si>
  <si>
    <t xml:space="preserve"> Fact 873806 14 01 2025 - en termica Cetate - luna dec</t>
  </si>
  <si>
    <t xml:space="preserve"> Fact 873806 14 01 2025 - en termica sinagoga, spatii, Acadamiei dec</t>
  </si>
  <si>
    <t xml:space="preserve"> Fact 873806 14 01 2025 - en termica bazine, stadion, sala poliv dec</t>
  </si>
  <si>
    <t xml:space="preserve"> Fact 873809 14 01 2025 - en termica parcari - luna dec</t>
  </si>
  <si>
    <t xml:space="preserve"> Fact 8099543 31 12 2024 - transp deseuri rezid reciclab Cetate dec</t>
  </si>
  <si>
    <t xml:space="preserve"> Fact 8099543 31 12 2024 - transp deseuri rezid reciclab Orasel dec</t>
  </si>
  <si>
    <t xml:space="preserve"> Fact 8099543 31 12 2024 - transp deseuri recicl rez baze sport dec</t>
  </si>
  <si>
    <t xml:space="preserve"> Fact 8099543 31 12 24 - transp des bl Goga+microgars Moreni parc dec</t>
  </si>
  <si>
    <t xml:space="preserve"> Fact 8099205 31 12 24 - tr des cent azil noapte cd client 124409 dec</t>
  </si>
  <si>
    <t xml:space="preserve"> Fact 873805 14 01 2025 - en termica centre - luna dec</t>
  </si>
  <si>
    <t xml:space="preserve"> Fact 873808 14 01 2025 - en termica bl Atelierelor microgars imob dec</t>
  </si>
  <si>
    <t xml:space="preserve"> Fact 41926 12 01 2025 - consum apa Sala Polivalenta- luna dec</t>
  </si>
  <si>
    <t xml:space="preserve"> Fact 41926 12 01 2025 -  consum apa baze sportive luna dec</t>
  </si>
  <si>
    <t xml:space="preserve"> Fact 41926 12 01 2025 - consum apa Cetate- luna dec</t>
  </si>
  <si>
    <t xml:space="preserve"> Fact 41926 12 01 2025 - consum apa Orasel- luna dec</t>
  </si>
  <si>
    <t xml:space="preserve"> Fact 41926 12 01 2025 - apa Sinagoga, spatii, grad publ parc dec</t>
  </si>
  <si>
    <t xml:space="preserve"> Fact 41923 12 01 2025 - apa camine, centre, adapost noapte dec</t>
  </si>
  <si>
    <t xml:space="preserve"> Fact 750066 13 01 2025 - serv vidanjare Cetate - luna dec</t>
  </si>
  <si>
    <t xml:space="preserve"> Fact 9021 10 01 2025 - monit sist sec Cetatea Oradea- luna dec</t>
  </si>
  <si>
    <t xml:space="preserve"> Fact 41 22 01 25 - ch com Centrul Multif Pers Varstnice Nufarului dec</t>
  </si>
  <si>
    <t xml:space="preserve"> Fact 14446 20 01 2025 - insp. th. lifturi sala polivalenta</t>
  </si>
  <si>
    <t xml:space="preserve"> GAR F 181267/17.01.2025 - Asistenta tehnica aplic PMO-Dec 2024</t>
  </si>
  <si>
    <t xml:space="preserve"> F 181267/17.01.2025 - Asistenta tehnica aplic PMO-Dec 2024</t>
  </si>
  <si>
    <t xml:space="preserve"> F 181266/17.01.25 - Inch platf decl fisc certific atest fisc,sem Dec</t>
  </si>
  <si>
    <t xml:space="preserve"> F 231328/17.01.2025 - Legis - dec 2024</t>
  </si>
  <si>
    <t xml:space="preserve"> F 895/21.01.2025 - Gazduire, suport si dezv web Municipal-dec2024</t>
  </si>
  <si>
    <t xml:space="preserve"> Fact 59 22 01 2025 - utilitati bl. ANL str. Stefan cel Mare luna dec</t>
  </si>
  <si>
    <t xml:space="preserve"> Fact 25 27 01 2025 - chelt utilit. bl. ANL str Iza - luna dec</t>
  </si>
  <si>
    <t xml:space="preserve"> F 1071357/20.01.2025 - Chirie chiosc - Ianuarie</t>
  </si>
  <si>
    <t xml:space="preserve"> Fact 83695 28 01 2025 - achiz. tevi pt. parcari DPI</t>
  </si>
  <si>
    <t xml:space="preserve"> F 875/29.01.2025 - Compensatie expl OTL -dec 2024</t>
  </si>
  <si>
    <t xml:space="preserve"> Fact 1623 29 01 2025 - chirie teren sport SNTFM CFR MARFA luna feb</t>
  </si>
  <si>
    <t xml:space="preserve"> Fact 4224 28 01 2025 - anunturi mass media -DPI -local 1, 8 martie</t>
  </si>
  <si>
    <t xml:space="preserve"> F 2548/16.12.2024 - Onorariu av dosar 3389/107/2021</t>
  </si>
  <si>
    <t xml:space="preserve"> R 43279/29.01.2025 - Chel jud dosar 7841/271/2024</t>
  </si>
  <si>
    <t xml:space="preserve"> R 43289/29.01.2025 - Restituire suma - dosar7841/271/2024</t>
  </si>
  <si>
    <t xml:space="preserve"> F 23527/23.01.2025 - Anunturi presa DMPFI - aviz constr parc Smart</t>
  </si>
  <si>
    <t xml:space="preserve"> F 23528/23.01.2025 - Anunturi presa DMPFI - aviz constr parc Smart</t>
  </si>
  <si>
    <t xml:space="preserve"> F 10/29.01.2025 - Consultanta serv pr DMPF8I 28.12.2024-27.01.2025</t>
  </si>
  <si>
    <t xml:space="preserve"> F2500880051/29.01.25 - Ener elect inv nef Olteniei cod92079511 Dec24</t>
  </si>
  <si>
    <t xml:space="preserve"> F 2500880048/29.01.2025 - Energ Electr CD 92079511 Parcuri-dec2024</t>
  </si>
  <si>
    <t xml:space="preserve"> Fact 2500880056 29 01 25 - en el geo Depozitului 20(probe) dif sept</t>
  </si>
  <si>
    <t xml:space="preserve"> Fact 2500878408 29 01 25 - en. el cresa I.Irimescu 5 cod 92079511 dec</t>
  </si>
  <si>
    <t xml:space="preserve"> Fact 250126 16 01 25 - rep. mas de frecat aspirat parc et subterane</t>
  </si>
  <si>
    <t xml:space="preserve"> Fact 335763 10 01 25 - materiale curatenie Orasel</t>
  </si>
  <si>
    <t xml:space="preserve"> Fact 335770 13 01 25 - materiale curatenie baze sp- bazin Crisul</t>
  </si>
  <si>
    <t xml:space="preserve"> Fact 335771 13 01 2025 - materiale curatenie baze sp - bazin olimpic</t>
  </si>
  <si>
    <t xml:space="preserve"> Fact 335762 10 01 2025 - materiale curatenie baze sp stadion Motorul</t>
  </si>
  <si>
    <t xml:space="preserve"> Fact 2514 28 01 2025 - serv curatenie Orasel luna 28.12.24 -27.01.25</t>
  </si>
  <si>
    <t xml:space="preserve"> Gar Fact 2514 28 01 25 - serv curat Orasel luna 28.12.24 - 27.01.25</t>
  </si>
  <si>
    <t xml:space="preserve"> Fact 335761 10 01 25 - materiale curatenie baze sp - sala sp</t>
  </si>
  <si>
    <t xml:space="preserve"> Fact 335760 10 01 2025 - materiale curatenie baze sp-stadion mun</t>
  </si>
  <si>
    <t xml:space="preserve"> Fact 36 29 01 2025 - chelt utilitati bl. ANL str.B I stvan luna dec</t>
  </si>
  <si>
    <t>Inginerie Drumuri si Poduri SRL</t>
  </si>
  <si>
    <t>Prospect Geo 2000 SRL</t>
  </si>
  <si>
    <t>ADM.NAT.APELE ROM.ADM.BAZINALA DE APA CRISURI</t>
  </si>
  <si>
    <t>Act Enterprise Solutions SRL</t>
  </si>
  <si>
    <t>ANIF Filiala Teritoriala Somes Cris</t>
  </si>
  <si>
    <t>Abed Nego Com SRL</t>
  </si>
  <si>
    <t xml:space="preserve"> F20180163/14.01.25 - Srv sis el ac inc dep deecpl art1ali2OG22/2002</t>
  </si>
  <si>
    <t xml:space="preserve"> F20180165/14.01.25 - Srv sis el ac inc dep deecpl art1ali2OG22/2002</t>
  </si>
  <si>
    <t xml:space="preserve"> - Alimtare energie termica dezv imobiliara Octavian Goga IID</t>
  </si>
  <si>
    <t xml:space="preserve"> - Reab si mod inst si ret afer PT 702 (PT+exec)II D</t>
  </si>
  <si>
    <t xml:space="preserve"> - Ext retea ter transp T Vladimire Et III IID</t>
  </si>
  <si>
    <t xml:space="preserve"> - Extindere retea termica de trasnp Tudor Vladimirescu Et III IID</t>
  </si>
  <si>
    <t xml:space="preserve"> - Extindere retea termica de trasnp Ion Bardu IID</t>
  </si>
  <si>
    <t xml:space="preserve"> - Alimentare cu energie termica pt dezvolt imob str Grivitei 11 IID</t>
  </si>
  <si>
    <t xml:space="preserve"> - Bret leg str Erou Necunosc-PaciiI-Rozmarinului IID</t>
  </si>
  <si>
    <t xml:space="preserve"> - Bre leg Erou Necun-Pacii si Rozmarinului IID</t>
  </si>
  <si>
    <t xml:space="preserve"> - Pietonaliz Libertatii Oradea rac minipct termice IID</t>
  </si>
  <si>
    <t xml:space="preserve"> f14950018/9.01.25 - tx av Primariei-pl art1 alin2 OG22/2002</t>
  </si>
  <si>
    <t xml:space="preserve"> f14955326/19.12.24 - tx av Mod str Paltinului pl art1 alin2 OG22/2002</t>
  </si>
  <si>
    <t xml:space="preserve"> R4701/14.01.25 - tx av Mod str Parcului pl art1 alin2 OG22/2002</t>
  </si>
  <si>
    <t xml:space="preserve"> R4706/14.01.25 - tx av Mod str Parcului pl art1 alin2 OG22/2002</t>
  </si>
  <si>
    <t xml:space="preserve"> Fact 693/19.12.24 - Reab imob Pta Unirii 7 pl art 1alin(2)OG 22 2002</t>
  </si>
  <si>
    <t xml:space="preserve"> Gar Fact 693/19.12.24 - Reab imob Unirii 7 pl art 1alin(2)OG 22 2002</t>
  </si>
  <si>
    <t xml:space="preserve"> f24-25/19.12.24 - Doc av lucr inter P.Decebal pl art1 alin2 OG22/2002</t>
  </si>
  <si>
    <t xml:space="preserve"> Fact 8984/24.12.24 - Dezv sist Video Wall pl art 1 alin (2)OG 22 2002</t>
  </si>
  <si>
    <t xml:space="preserve"> Gar Fact 8984/24.12.24 - Dezv sist Vid Wall pl art 1alin(2)OG 22 2002</t>
  </si>
  <si>
    <t xml:space="preserve"> Fact 300/20.12.24 - Achiz studii geo pista pl art 1 alin(2)OG 22 2002</t>
  </si>
  <si>
    <t xml:space="preserve"> GAR f24-25/19.12.24 - Doc av lucr P.Decebal pl art1 alin2 OG22/2002</t>
  </si>
  <si>
    <t xml:space="preserve"> Gar Fact 300/20.12.24 - Ach stud geo pist pl art 1alin (2)OG 22 2002</t>
  </si>
  <si>
    <t xml:space="preserve"> Rest pl Fact 694/19.12.24 - Reab imob Unirii 7 pl art1alin(2)OG22 2002</t>
  </si>
  <si>
    <t xml:space="preserve"> f1730/19.12.24 - Doc tehn-ec PAC,PTasist tehn pl art1 alin2 OG22/2002</t>
  </si>
  <si>
    <t>Rest pl Fact 12061/17.12.24 - Reab imob Vulcan14 pl art1alin2 OG22 2002</t>
  </si>
  <si>
    <t xml:space="preserve"> GARf1729/19.12.24 - Elab SF pasaj DJ767N+DN19 pl art1 alin2 OG22/2002</t>
  </si>
  <si>
    <t xml:space="preserve"> f1729/19.12.24 - Elab SF pasaj DJ767N+DN19 pl art1 alin2 OG22/2002</t>
  </si>
  <si>
    <t xml:space="preserve"> f246282/19.12.24 - tx Lucr interv P.Decebal pl art1 alin2 OG22/2002</t>
  </si>
  <si>
    <t>pl cf a1al2OG22/2002f2140015749/9.01.25 - mod sis terLibC6020241112190</t>
  </si>
  <si>
    <t xml:space="preserve"> Fact 6998/13.01.25 - SSM lucrari DPI dec pl art 1 alin (2)OG 22 2002</t>
  </si>
  <si>
    <t xml:space="preserve"> Gar Fact 438/20.12.24 - cert en Con cam  pl art1alin(2) OG22 2002</t>
  </si>
  <si>
    <t xml:space="preserve"> Fact 438/20.12.24 - certif en Constr camine pl art 1alin(2)OG22 2002</t>
  </si>
  <si>
    <t xml:space="preserve"> Fact 6999/13.01.25 - SSM lucrari DPI dec pl art 1 alin(2)OG 22 2002</t>
  </si>
  <si>
    <t xml:space="preserve"> pl cf art1al2OG22/2002r8337/16.01.25 - parc spec intelig</t>
  </si>
  <si>
    <t xml:space="preserve"> Fact 4905/9.12.24 - constr camine C1 si C2 Campus Univ</t>
  </si>
  <si>
    <t xml:space="preserve"> Fact 2140015692/30.12.24 - taxa aviz alim en el parc supraet I Vulcan</t>
  </si>
  <si>
    <t>cvf81376/ 9.01.25 - readaptare calitativa str Primariei tx aviz</t>
  </si>
  <si>
    <t>cvf 6606/23.12.24 - Mod str E Zola</t>
  </si>
  <si>
    <t xml:space="preserve"> cv f6611/23.12.24 - Mod Str G Bacovia</t>
  </si>
  <si>
    <t xml:space="preserve"> Ref .3754/13.01.24 - taxa aviz Reab imobile Parc I Bratianu</t>
  </si>
  <si>
    <t>cvf129954/14.01.25pr ctr - mod str Parcului tx aviz</t>
  </si>
  <si>
    <t>cvf14950083/14.01.25 pr ctr - mod str Parcului tx av</t>
  </si>
  <si>
    <t>cvf157/14.01.25 - am grad urbana nufarul stud climatic</t>
  </si>
  <si>
    <t>cvf10031711/15.01.25 - readaptare calit str Primariei tx aviz</t>
  </si>
  <si>
    <t>cv2140015968/15.01.25 - am grad urb Nufarul tx av C6020250100013</t>
  </si>
  <si>
    <t>cvf2477 05 12 2024 - reg urb Europa Gabor Jozsef BEI 5 ssm</t>
  </si>
  <si>
    <t>cvf2502 16 01 2025 - reg urb Europa Gabor Jozef BEI 5 ssm</t>
  </si>
  <si>
    <t>cvf 5127 10 01 2025 - pr ctr mod str Violetelor tx aviz</t>
  </si>
  <si>
    <t>cv r.33735/22.01.25 - mod sist ter Libertati AC1865/2024</t>
  </si>
  <si>
    <t xml:space="preserve"> Fact 697/20.01.25 - Reab imobil Pta Unirii 7</t>
  </si>
  <si>
    <t xml:space="preserve"> Gar Fact 697/20.01.25 - Reab imobil Pta Unirii 7</t>
  </si>
  <si>
    <t>cv r.6773/15.01.25 - am mal stang Pod Ladislau Sion AC1183/2023</t>
  </si>
  <si>
    <t xml:space="preserve"> Gar Fact 5358/28.10.24 - Reab imobil str.Patriotilor 4,4A,Adorjan</t>
  </si>
  <si>
    <t xml:space="preserve"> Fact 5358/28.10.24 - Reab imobil str.Patriotilor 4,4A ,Adorjan</t>
  </si>
  <si>
    <t xml:space="preserve"> Gar Fact 5357/28.10.24 - Reab imobil str.Patriotilor 4,4A,Adorjan</t>
  </si>
  <si>
    <t xml:space="preserve"> Fact 5357/28.10.24 - Reab imobil str.Patriotilor 4,4A,Adorjan</t>
  </si>
  <si>
    <t xml:space="preserve"> cv r.8337/16.01.25 - parc specializ inteligenta tx aviz</t>
  </si>
  <si>
    <t>cvf2140015947 15 01 25 - pr ctr mod strSantauluiM CorvinC6020241011237</t>
  </si>
  <si>
    <t>cvf2140016106 17 01 25 - pr ctr mod str BranduseiC602024121679</t>
  </si>
  <si>
    <t>cvf2140016099 17 01 25 - pr ctr mod str SuduluiC6020241212684</t>
  </si>
  <si>
    <t>cvf2140016108 17 01 25 - mod str PlugarilorC602024121682</t>
  </si>
  <si>
    <t>cvf210301 23 01 25 - pr ctr mod str Iederei tx avizAFO278045</t>
  </si>
  <si>
    <t>cv158862 17 01 25 - pr ctr mod str Paltinului tx avizAFO687960</t>
  </si>
  <si>
    <t>cvr43554/29.01.25 - Unit.prod.cog.inalta ef inloc bl1exAC608/2024</t>
  </si>
  <si>
    <t>cvr43558/29.01.25 - Unit.prod.cog.inal ef.inloc bl1exAC868/2024</t>
  </si>
  <si>
    <t>cvf38099/27.01.25 - Unit.prod.cog.inal ef.inlo bl1exAC51/2025</t>
  </si>
  <si>
    <t>cvpl cf a1al2OG22/02TVAf14764/8.11.24 - Dezv mod comp sis man des et1</t>
  </si>
  <si>
    <t>cvpl cf a1al2OG22/02f14764/8.11.24 - Dezv mod comp sis man des et1</t>
  </si>
  <si>
    <t>cvTVAf698/10.01.25 - constr.dot corp clad.boli inf PNRR</t>
  </si>
  <si>
    <t>cvgarf698/10.01.25 - constr.dot corp clad.boli inf PNRR</t>
  </si>
  <si>
    <t>cvf698/10.01.25 - constr.dot corp clad.boli inf PNRR</t>
  </si>
  <si>
    <t>cv NI 32585/21.01.25PNRR - constr cresa mare Irimescu cer transf34TVA</t>
  </si>
  <si>
    <t>cvni 32585/21.01.25PNRR - constr cresa mare Irimescu cer trenaf34</t>
  </si>
  <si>
    <t>cvTVApartf133997/22.11.24 - Constr pasaj Centru Intermodal</t>
  </si>
  <si>
    <t>cvBSpartf133997/22.11.24 - Constr pasaj Centru Intermodal</t>
  </si>
  <si>
    <t>cvPNRRpartf133997/22.11.24 - Constr pasaj Centru Intermodal</t>
  </si>
  <si>
    <t xml:space="preserve"> F 5120/15.01.2025 - Deplasari tara 19-21.01.2025 </t>
  </si>
  <si>
    <t xml:space="preserve"> F5127/20.01.25 - Depl strainatate Chisinau 21-23.01.2025</t>
  </si>
  <si>
    <t xml:space="preserve"> F 28/20.01.2025 - Depl tara Chisinau 21-22.01.2025</t>
  </si>
  <si>
    <t>Situatia cheltuielilor cu deplasarile efectuate in luna IANUARIE 2025</t>
  </si>
  <si>
    <t>Viceprimar</t>
  </si>
  <si>
    <t>Director executiv</t>
  </si>
  <si>
    <t>Romania-Moldova</t>
  </si>
  <si>
    <t>Bucuresti-Chisinau</t>
  </si>
  <si>
    <t>Min Transp Infrastructurii-Primaria Chisinau</t>
  </si>
  <si>
    <t>Conf Zinergy - H.Novotel</t>
  </si>
  <si>
    <t>conferinta</t>
  </si>
  <si>
    <t>auto serv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</si>
</sst>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;@"/>
    <numFmt numFmtId="165" formatCode="dd/mm/yy;@"/>
  </numFmts>
  <fonts count="1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29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1" fillId="4" borderId="3" xfId="0" applyFont="1" applyFill="1" applyBorder="1" applyAlignment="1">
      <alignment horizontal="left" vertical="center"/>
    </xf>
    <xf numFmtId="4" fontId="6" fillId="4" borderId="4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/>
    <xf numFmtId="4" fontId="10" fillId="0" borderId="0" xfId="0" applyNumberFormat="1" applyFont="1" applyAlignment="1">
      <alignment horizontal="righ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4" fontId="10" fillId="4" borderId="4" xfId="0" applyNumberFormat="1" applyFont="1" applyFill="1" applyBorder="1" applyAlignment="1">
      <alignment horizontal="right"/>
    </xf>
    <xf numFmtId="0" fontId="10" fillId="4" borderId="4" xfId="0" applyFont="1" applyFill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right"/>
    </xf>
    <xf numFmtId="0" fontId="11" fillId="0" borderId="4" xfId="0" applyFont="1" applyBorder="1"/>
    <xf numFmtId="0" fontId="10" fillId="4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/>
    </xf>
    <xf numFmtId="4" fontId="10" fillId="4" borderId="4" xfId="0" applyNumberFormat="1" applyFont="1" applyFill="1" applyBorder="1" applyAlignment="1">
      <alignment horizontal="left"/>
    </xf>
    <xf numFmtId="0" fontId="11" fillId="3" borderId="4" xfId="0" applyFont="1" applyFill="1" applyBorder="1" applyAlignment="1">
      <alignment horizontal="center"/>
    </xf>
    <xf numFmtId="4" fontId="11" fillId="3" borderId="4" xfId="0" applyNumberFormat="1" applyFont="1" applyFill="1" applyBorder="1" applyAlignment="1">
      <alignment horizontal="right"/>
    </xf>
    <xf numFmtId="0" fontId="11" fillId="3" borderId="4" xfId="0" applyFont="1" applyFill="1" applyBorder="1"/>
    <xf numFmtId="14" fontId="10" fillId="4" borderId="4" xfId="0" applyNumberFormat="1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4" fontId="13" fillId="5" borderId="4" xfId="0" applyNumberFormat="1" applyFont="1" applyFill="1" applyBorder="1" applyAlignment="1">
      <alignment horizontal="right" vertical="center"/>
    </xf>
    <xf numFmtId="0" fontId="13" fillId="5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1" applyFont="1"/>
    <xf numFmtId="0" fontId="14" fillId="0" borderId="0" xfId="1" applyFont="1" applyAlignment="1">
      <alignment horizontal="center"/>
    </xf>
    <xf numFmtId="4" fontId="16" fillId="5" borderId="4" xfId="0" applyNumberFormat="1" applyFont="1" applyFill="1" applyBorder="1" applyAlignment="1">
      <alignment horizontal="right" vertical="center"/>
    </xf>
    <xf numFmtId="0" fontId="3" fillId="0" borderId="0" xfId="0" applyFont="1"/>
    <xf numFmtId="0" fontId="17" fillId="6" borderId="4" xfId="0" applyFont="1" applyFill="1" applyBorder="1" applyAlignment="1">
      <alignment horizontal="left" vertical="center"/>
    </xf>
    <xf numFmtId="1" fontId="17" fillId="6" borderId="6" xfId="0" applyNumberFormat="1" applyFont="1" applyFill="1" applyBorder="1" applyAlignment="1">
      <alignment horizontal="center" vertical="center"/>
    </xf>
    <xf numFmtId="14" fontId="17" fillId="6" borderId="4" xfId="0" applyNumberFormat="1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2" fontId="18" fillId="6" borderId="12" xfId="0" applyNumberFormat="1" applyFont="1" applyFill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4" fontId="4" fillId="0" borderId="8" xfId="0" applyNumberFormat="1" applyFont="1" applyBorder="1" applyAlignment="1">
      <alignment vertical="center"/>
    </xf>
    <xf numFmtId="0" fontId="1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4" borderId="6" xfId="0" applyFont="1" applyFill="1" applyBorder="1"/>
    <xf numFmtId="0" fontId="9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4" fontId="9" fillId="5" borderId="10" xfId="0" applyNumberFormat="1" applyFont="1" applyFill="1" applyBorder="1" applyAlignment="1">
      <alignment horizontal="right" vertical="center"/>
    </xf>
    <xf numFmtId="2" fontId="8" fillId="5" borderId="16" xfId="0" applyNumberFormat="1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vertical="center"/>
    </xf>
    <xf numFmtId="0" fontId="8" fillId="4" borderId="6" xfId="0" applyFont="1" applyFill="1" applyBorder="1" applyAlignment="1">
      <alignment horizontal="center"/>
    </xf>
    <xf numFmtId="0" fontId="0" fillId="0" borderId="17" xfId="0" applyBorder="1"/>
    <xf numFmtId="4" fontId="4" fillId="0" borderId="17" xfId="0" applyNumberFormat="1" applyFont="1" applyBorder="1" applyAlignment="1">
      <alignment vertical="center"/>
    </xf>
    <xf numFmtId="0" fontId="2" fillId="0" borderId="6" xfId="0" applyFont="1" applyBorder="1"/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6" xfId="0" applyBorder="1"/>
    <xf numFmtId="0" fontId="0" fillId="0" borderId="19" xfId="0" applyBorder="1"/>
    <xf numFmtId="0" fontId="0" fillId="0" borderId="20" xfId="0" applyBorder="1"/>
    <xf numFmtId="0" fontId="9" fillId="7" borderId="20" xfId="0" applyFont="1" applyFill="1" applyBorder="1" applyAlignment="1">
      <alignment horizontal="center" vertical="center"/>
    </xf>
    <xf numFmtId="0" fontId="0" fillId="0" borderId="18" xfId="0" applyBorder="1"/>
    <xf numFmtId="0" fontId="5" fillId="0" borderId="17" xfId="0" applyFont="1" applyBorder="1" applyAlignment="1">
      <alignment horizontal="center"/>
    </xf>
    <xf numFmtId="1" fontId="17" fillId="6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 vertical="center"/>
    </xf>
    <xf numFmtId="2" fontId="3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2" borderId="4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4" borderId="21" xfId="0" applyFont="1" applyFill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2" fontId="3" fillId="0" borderId="18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1" fontId="15" fillId="5" borderId="6" xfId="1" applyNumberFormat="1" applyFont="1" applyFill="1" applyBorder="1" applyAlignment="1">
      <alignment horizontal="center"/>
    </xf>
    <xf numFmtId="1" fontId="15" fillId="5" borderId="8" xfId="1" applyNumberFormat="1" applyFont="1" applyFill="1" applyBorder="1" applyAlignment="1">
      <alignment horizontal="center"/>
    </xf>
    <xf numFmtId="1" fontId="15" fillId="5" borderId="7" xfId="1" applyNumberFormat="1" applyFont="1" applyFill="1" applyBorder="1" applyAlignment="1">
      <alignment horizontal="center"/>
    </xf>
    <xf numFmtId="0" fontId="12" fillId="2" borderId="4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165" fontId="17" fillId="6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tate\Deplasari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februarie 2015"/>
    </sheetNames>
    <sheetDataSet>
      <sheetData sheetId="0" refreshError="1">
        <row r="4">
          <cell r="D4" t="str">
            <v>Nume si prenume</v>
          </cell>
          <cell r="E4" t="str">
            <v>Functia</v>
          </cell>
          <cell r="F4" t="str">
            <v>Directia</v>
          </cell>
          <cell r="G4" t="str">
            <v xml:space="preserve">Destinatie </v>
          </cell>
          <cell r="J4" t="str">
            <v xml:space="preserve">Scopul deplasarii </v>
          </cell>
          <cell r="K4" t="str">
            <v>Mijloc de transport</v>
          </cell>
          <cell r="R4" t="str">
            <v>Cost total deplasare</v>
          </cell>
        </row>
        <row r="5">
          <cell r="B5" t="str">
            <v>nr</v>
          </cell>
          <cell r="C5" t="str">
            <v>data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9"/>
  <sheetViews>
    <sheetView tabSelected="1" topLeftCell="A445" zoomScale="98" zoomScaleNormal="98" workbookViewId="0">
      <selection activeCell="B479" sqref="B479"/>
    </sheetView>
  </sheetViews>
  <sheetFormatPr defaultRowHeight="15" x14ac:dyDescent="0.25"/>
  <cols>
    <col min="2" max="2" width="18.7109375" style="96" bestFit="1" customWidth="1"/>
    <col min="3" max="3" width="16.28515625" customWidth="1"/>
    <col min="4" max="4" width="46.85546875" customWidth="1"/>
    <col min="5" max="5" width="82.7109375" style="75" customWidth="1"/>
    <col min="6" max="6" width="0.140625" style="70" hidden="1" customWidth="1"/>
  </cols>
  <sheetData>
    <row r="1" spans="1:6" x14ac:dyDescent="0.25">
      <c r="A1" s="1" t="s">
        <v>0</v>
      </c>
      <c r="B1" s="88"/>
      <c r="C1" s="1"/>
      <c r="D1" s="1"/>
      <c r="E1" s="72"/>
    </row>
    <row r="2" spans="1:6" x14ac:dyDescent="0.25">
      <c r="A2" s="1" t="s">
        <v>101</v>
      </c>
      <c r="B2" s="88"/>
      <c r="C2" s="1"/>
      <c r="D2" s="1"/>
      <c r="E2" s="72"/>
    </row>
    <row r="3" spans="1:6" x14ac:dyDescent="0.25">
      <c r="A3" s="107" t="s">
        <v>226</v>
      </c>
      <c r="B3" s="107"/>
      <c r="C3" s="107"/>
      <c r="D3" s="107"/>
      <c r="E3" s="107"/>
    </row>
    <row r="4" spans="1:6" ht="15.75" thickBot="1" x14ac:dyDescent="0.3">
      <c r="A4" s="88"/>
      <c r="B4" s="88"/>
      <c r="C4" s="88"/>
      <c r="D4" s="88"/>
      <c r="E4" s="73"/>
    </row>
    <row r="5" spans="1:6" x14ac:dyDescent="0.25">
      <c r="A5" s="2" t="s">
        <v>1</v>
      </c>
      <c r="B5" s="3" t="s">
        <v>2</v>
      </c>
      <c r="C5" s="3" t="s">
        <v>3</v>
      </c>
      <c r="D5" s="55" t="s">
        <v>4</v>
      </c>
      <c r="E5" s="74" t="s">
        <v>5</v>
      </c>
    </row>
    <row r="6" spans="1:6" x14ac:dyDescent="0.25">
      <c r="A6" s="4"/>
      <c r="B6" s="91"/>
      <c r="C6" s="5"/>
      <c r="D6" s="56"/>
      <c r="E6" s="56"/>
    </row>
    <row r="7" spans="1:6" ht="36" customHeight="1" x14ac:dyDescent="0.25">
      <c r="A7" s="6" t="s">
        <v>6</v>
      </c>
      <c r="B7" s="108" t="s">
        <v>7</v>
      </c>
      <c r="C7" s="109"/>
      <c r="D7" s="57"/>
      <c r="E7" s="57"/>
    </row>
    <row r="8" spans="1:6" x14ac:dyDescent="0.25">
      <c r="A8" s="100">
        <v>1</v>
      </c>
      <c r="B8" s="101" t="s">
        <v>228</v>
      </c>
      <c r="C8" s="102">
        <v>6479657</v>
      </c>
      <c r="D8" s="102"/>
      <c r="E8" s="105" t="s">
        <v>227</v>
      </c>
      <c r="F8" s="106"/>
    </row>
    <row r="9" spans="1:6" x14ac:dyDescent="0.25">
      <c r="A9" s="4"/>
      <c r="B9" s="93"/>
      <c r="C9" s="54"/>
      <c r="D9" s="61"/>
      <c r="E9" s="67"/>
      <c r="F9" s="71"/>
    </row>
    <row r="10" spans="1:6" ht="36" customHeight="1" x14ac:dyDescent="0.25">
      <c r="A10" s="7" t="s">
        <v>8</v>
      </c>
      <c r="B10" s="108" t="s">
        <v>9</v>
      </c>
      <c r="C10" s="109"/>
      <c r="D10" s="59"/>
      <c r="E10" s="59"/>
    </row>
    <row r="11" spans="1:6" x14ac:dyDescent="0.25">
      <c r="A11" s="100">
        <v>2</v>
      </c>
      <c r="B11" s="101" t="s">
        <v>229</v>
      </c>
      <c r="C11" s="102">
        <v>300000</v>
      </c>
      <c r="D11" s="102" t="s">
        <v>13</v>
      </c>
      <c r="E11" s="103" t="s">
        <v>271</v>
      </c>
      <c r="F11" s="104"/>
    </row>
    <row r="12" spans="1:6" x14ac:dyDescent="0.25">
      <c r="A12" s="100">
        <v>3</v>
      </c>
      <c r="B12" s="101" t="s">
        <v>229</v>
      </c>
      <c r="C12" s="102">
        <v>22011.67</v>
      </c>
      <c r="D12" s="102" t="s">
        <v>131</v>
      </c>
      <c r="E12" s="103" t="s">
        <v>272</v>
      </c>
      <c r="F12" s="104"/>
    </row>
    <row r="13" spans="1:6" x14ac:dyDescent="0.25">
      <c r="A13" s="100">
        <v>4</v>
      </c>
      <c r="B13" s="101" t="s">
        <v>229</v>
      </c>
      <c r="C13" s="102">
        <v>20090.18</v>
      </c>
      <c r="D13" s="102" t="s">
        <v>131</v>
      </c>
      <c r="E13" s="103" t="s">
        <v>273</v>
      </c>
      <c r="F13" s="104"/>
    </row>
    <row r="14" spans="1:6" x14ac:dyDescent="0.25">
      <c r="A14" s="100">
        <v>5</v>
      </c>
      <c r="B14" s="101" t="s">
        <v>229</v>
      </c>
      <c r="C14" s="102">
        <v>6629.63</v>
      </c>
      <c r="D14" s="102" t="s">
        <v>131</v>
      </c>
      <c r="E14" s="103" t="s">
        <v>274</v>
      </c>
      <c r="F14" s="104"/>
    </row>
    <row r="15" spans="1:6" x14ac:dyDescent="0.25">
      <c r="A15" s="100">
        <v>6</v>
      </c>
      <c r="B15" s="101" t="s">
        <v>229</v>
      </c>
      <c r="C15" s="102">
        <v>142379.84</v>
      </c>
      <c r="D15" s="102" t="s">
        <v>131</v>
      </c>
      <c r="E15" s="103" t="s">
        <v>275</v>
      </c>
      <c r="F15" s="104"/>
    </row>
    <row r="16" spans="1:6" x14ac:dyDescent="0.25">
      <c r="A16" s="100">
        <v>7</v>
      </c>
      <c r="B16" s="101" t="s">
        <v>229</v>
      </c>
      <c r="C16" s="102">
        <v>412.69</v>
      </c>
      <c r="D16" s="102" t="s">
        <v>131</v>
      </c>
      <c r="E16" s="103" t="s">
        <v>276</v>
      </c>
      <c r="F16" s="104"/>
    </row>
    <row r="17" spans="1:6" x14ac:dyDescent="0.25">
      <c r="A17" s="100">
        <v>8</v>
      </c>
      <c r="B17" s="101" t="s">
        <v>230</v>
      </c>
      <c r="C17" s="102">
        <v>91404.56</v>
      </c>
      <c r="D17" s="102" t="s">
        <v>111</v>
      </c>
      <c r="E17" s="103" t="s">
        <v>277</v>
      </c>
      <c r="F17" s="104"/>
    </row>
    <row r="18" spans="1:6" x14ac:dyDescent="0.25">
      <c r="A18" s="100">
        <v>9</v>
      </c>
      <c r="B18" s="101" t="s">
        <v>230</v>
      </c>
      <c r="C18" s="102">
        <v>22851.14</v>
      </c>
      <c r="D18" s="102" t="s">
        <v>111</v>
      </c>
      <c r="E18" s="103" t="s">
        <v>278</v>
      </c>
      <c r="F18" s="104"/>
    </row>
    <row r="19" spans="1:6" x14ac:dyDescent="0.25">
      <c r="A19" s="100">
        <v>10</v>
      </c>
      <c r="B19" s="101" t="s">
        <v>230</v>
      </c>
      <c r="C19" s="102">
        <v>22851.14</v>
      </c>
      <c r="D19" s="102" t="s">
        <v>111</v>
      </c>
      <c r="E19" s="103" t="s">
        <v>279</v>
      </c>
      <c r="F19" s="104"/>
    </row>
    <row r="20" spans="1:6" x14ac:dyDescent="0.25">
      <c r="A20" s="100">
        <v>11</v>
      </c>
      <c r="B20" s="101" t="s">
        <v>230</v>
      </c>
      <c r="C20" s="102">
        <v>22851.14</v>
      </c>
      <c r="D20" s="102" t="s">
        <v>111</v>
      </c>
      <c r="E20" s="103" t="s">
        <v>280</v>
      </c>
      <c r="F20" s="104"/>
    </row>
    <row r="21" spans="1:6" x14ac:dyDescent="0.25">
      <c r="A21" s="100">
        <v>12</v>
      </c>
      <c r="B21" s="101" t="s">
        <v>230</v>
      </c>
      <c r="C21" s="102">
        <v>29976.76</v>
      </c>
      <c r="D21" s="102" t="s">
        <v>111</v>
      </c>
      <c r="E21" s="103" t="s">
        <v>270</v>
      </c>
      <c r="F21" s="104"/>
    </row>
    <row r="22" spans="1:6" x14ac:dyDescent="0.25">
      <c r="A22" s="100">
        <v>13</v>
      </c>
      <c r="B22" s="101" t="s">
        <v>230</v>
      </c>
      <c r="C22" s="102">
        <v>22851.14</v>
      </c>
      <c r="D22" s="102" t="s">
        <v>111</v>
      </c>
      <c r="E22" s="103" t="s">
        <v>281</v>
      </c>
      <c r="F22" s="104"/>
    </row>
    <row r="23" spans="1:6" x14ac:dyDescent="0.25">
      <c r="A23" s="100">
        <v>14</v>
      </c>
      <c r="B23" s="101" t="s">
        <v>230</v>
      </c>
      <c r="C23" s="102">
        <v>95860</v>
      </c>
      <c r="D23" s="102" t="s">
        <v>120</v>
      </c>
      <c r="E23" s="103" t="s">
        <v>282</v>
      </c>
      <c r="F23" s="104"/>
    </row>
    <row r="24" spans="1:6" x14ac:dyDescent="0.25">
      <c r="A24" s="100">
        <v>15</v>
      </c>
      <c r="B24" s="101" t="s">
        <v>230</v>
      </c>
      <c r="C24" s="102">
        <v>143283</v>
      </c>
      <c r="D24" s="102" t="s">
        <v>121</v>
      </c>
      <c r="E24" s="103" t="s">
        <v>282</v>
      </c>
      <c r="F24" s="104"/>
    </row>
    <row r="25" spans="1:6" x14ac:dyDescent="0.25">
      <c r="A25" s="100">
        <v>16</v>
      </c>
      <c r="B25" s="101" t="s">
        <v>230</v>
      </c>
      <c r="C25" s="102">
        <v>137590</v>
      </c>
      <c r="D25" s="102" t="s">
        <v>52</v>
      </c>
      <c r="E25" s="103" t="s">
        <v>282</v>
      </c>
      <c r="F25" s="104"/>
    </row>
    <row r="26" spans="1:6" x14ac:dyDescent="0.25">
      <c r="A26" s="100">
        <v>17</v>
      </c>
      <c r="B26" s="101" t="s">
        <v>230</v>
      </c>
      <c r="C26" s="102">
        <v>1085.72</v>
      </c>
      <c r="D26" s="102" t="s">
        <v>194</v>
      </c>
      <c r="E26" s="103" t="s">
        <v>283</v>
      </c>
      <c r="F26" s="104"/>
    </row>
    <row r="27" spans="1:6" x14ac:dyDescent="0.25">
      <c r="A27" s="100">
        <v>18</v>
      </c>
      <c r="B27" s="101" t="s">
        <v>230</v>
      </c>
      <c r="C27" s="102">
        <v>592228</v>
      </c>
      <c r="D27" s="102" t="s">
        <v>17</v>
      </c>
      <c r="E27" s="103" t="s">
        <v>282</v>
      </c>
      <c r="F27" s="104"/>
    </row>
    <row r="28" spans="1:6" x14ac:dyDescent="0.25">
      <c r="A28" s="100">
        <v>19</v>
      </c>
      <c r="B28" s="101" t="s">
        <v>230</v>
      </c>
      <c r="C28" s="102">
        <v>26920</v>
      </c>
      <c r="D28" s="102" t="s">
        <v>168</v>
      </c>
      <c r="E28" s="103" t="s">
        <v>282</v>
      </c>
      <c r="F28" s="104"/>
    </row>
    <row r="29" spans="1:6" x14ac:dyDescent="0.25">
      <c r="A29" s="100">
        <v>20</v>
      </c>
      <c r="B29" s="101" t="s">
        <v>230</v>
      </c>
      <c r="C29" s="102">
        <v>25902.02</v>
      </c>
      <c r="D29" s="102" t="s">
        <v>194</v>
      </c>
      <c r="E29" s="103" t="s">
        <v>284</v>
      </c>
      <c r="F29" s="104"/>
    </row>
    <row r="30" spans="1:6" x14ac:dyDescent="0.25">
      <c r="A30" s="100">
        <v>21</v>
      </c>
      <c r="B30" s="101" t="s">
        <v>230</v>
      </c>
      <c r="C30" s="102">
        <v>69043</v>
      </c>
      <c r="D30" s="102" t="s">
        <v>169</v>
      </c>
      <c r="E30" s="103" t="s">
        <v>282</v>
      </c>
      <c r="F30" s="104"/>
    </row>
    <row r="31" spans="1:6" x14ac:dyDescent="0.25">
      <c r="A31" s="100">
        <v>22</v>
      </c>
      <c r="B31" s="101" t="s">
        <v>230</v>
      </c>
      <c r="C31" s="102">
        <v>33667</v>
      </c>
      <c r="D31" s="102" t="s">
        <v>183</v>
      </c>
      <c r="E31" s="103" t="s">
        <v>282</v>
      </c>
      <c r="F31" s="104"/>
    </row>
    <row r="32" spans="1:6" x14ac:dyDescent="0.25">
      <c r="A32" s="100">
        <v>23</v>
      </c>
      <c r="B32" s="101" t="s">
        <v>230</v>
      </c>
      <c r="C32" s="102">
        <v>23775.96</v>
      </c>
      <c r="D32" s="102" t="s">
        <v>15</v>
      </c>
      <c r="E32" s="103" t="s">
        <v>285</v>
      </c>
      <c r="F32" s="104"/>
    </row>
    <row r="33" spans="1:6" x14ac:dyDescent="0.25">
      <c r="A33" s="100">
        <v>24</v>
      </c>
      <c r="B33" s="101" t="s">
        <v>230</v>
      </c>
      <c r="C33" s="102">
        <v>340443</v>
      </c>
      <c r="D33" s="102" t="s">
        <v>119</v>
      </c>
      <c r="E33" s="103" t="s">
        <v>282</v>
      </c>
      <c r="F33" s="104"/>
    </row>
    <row r="34" spans="1:6" x14ac:dyDescent="0.25">
      <c r="A34" s="100">
        <v>25</v>
      </c>
      <c r="B34" s="101" t="s">
        <v>230</v>
      </c>
      <c r="C34" s="102">
        <v>110952</v>
      </c>
      <c r="D34" s="102" t="s">
        <v>63</v>
      </c>
      <c r="E34" s="103" t="s">
        <v>282</v>
      </c>
      <c r="F34" s="104"/>
    </row>
    <row r="35" spans="1:6" x14ac:dyDescent="0.25">
      <c r="A35" s="100">
        <v>26</v>
      </c>
      <c r="B35" s="101" t="s">
        <v>230</v>
      </c>
      <c r="C35" s="102">
        <v>935.39</v>
      </c>
      <c r="D35" s="102" t="s">
        <v>231</v>
      </c>
      <c r="E35" s="103" t="s">
        <v>286</v>
      </c>
      <c r="F35" s="104"/>
    </row>
    <row r="36" spans="1:6" x14ac:dyDescent="0.25">
      <c r="A36" s="100">
        <v>27</v>
      </c>
      <c r="B36" s="101" t="s">
        <v>230</v>
      </c>
      <c r="C36" s="102">
        <v>29438</v>
      </c>
      <c r="D36" s="102" t="s">
        <v>73</v>
      </c>
      <c r="E36" s="103" t="s">
        <v>282</v>
      </c>
      <c r="F36" s="104"/>
    </row>
    <row r="37" spans="1:6" x14ac:dyDescent="0.25">
      <c r="A37" s="100">
        <v>28</v>
      </c>
      <c r="B37" s="101" t="s">
        <v>230</v>
      </c>
      <c r="C37" s="102">
        <v>11608</v>
      </c>
      <c r="D37" s="102" t="s">
        <v>64</v>
      </c>
      <c r="E37" s="103" t="s">
        <v>282</v>
      </c>
      <c r="F37" s="104"/>
    </row>
    <row r="38" spans="1:6" x14ac:dyDescent="0.25">
      <c r="A38" s="100">
        <v>29</v>
      </c>
      <c r="B38" s="101" t="s">
        <v>230</v>
      </c>
      <c r="C38" s="102">
        <v>70638</v>
      </c>
      <c r="D38" s="102" t="s">
        <v>65</v>
      </c>
      <c r="E38" s="103" t="s">
        <v>282</v>
      </c>
      <c r="F38" s="104"/>
    </row>
    <row r="39" spans="1:6" x14ac:dyDescent="0.25">
      <c r="A39" s="100">
        <v>30</v>
      </c>
      <c r="B39" s="101" t="s">
        <v>230</v>
      </c>
      <c r="C39" s="102">
        <v>25534.35</v>
      </c>
      <c r="D39" s="102" t="s">
        <v>170</v>
      </c>
      <c r="E39" s="103" t="s">
        <v>287</v>
      </c>
      <c r="F39" s="104"/>
    </row>
    <row r="40" spans="1:6" x14ac:dyDescent="0.25">
      <c r="A40" s="100">
        <v>31</v>
      </c>
      <c r="B40" s="101" t="s">
        <v>230</v>
      </c>
      <c r="C40" s="102">
        <v>58380</v>
      </c>
      <c r="D40" s="102" t="s">
        <v>66</v>
      </c>
      <c r="E40" s="103" t="s">
        <v>282</v>
      </c>
      <c r="F40" s="104"/>
    </row>
    <row r="41" spans="1:6" x14ac:dyDescent="0.25">
      <c r="A41" s="100">
        <v>32</v>
      </c>
      <c r="B41" s="101" t="s">
        <v>230</v>
      </c>
      <c r="C41" s="102">
        <v>1450.78</v>
      </c>
      <c r="D41" s="102" t="s">
        <v>48</v>
      </c>
      <c r="E41" s="103" t="s">
        <v>288</v>
      </c>
      <c r="F41" s="104"/>
    </row>
    <row r="42" spans="1:6" x14ac:dyDescent="0.25">
      <c r="A42" s="100">
        <v>33</v>
      </c>
      <c r="B42" s="101" t="s">
        <v>230</v>
      </c>
      <c r="C42" s="102">
        <v>18333.23</v>
      </c>
      <c r="D42" s="102" t="s">
        <v>232</v>
      </c>
      <c r="E42" s="103" t="s">
        <v>289</v>
      </c>
      <c r="F42" s="104"/>
    </row>
    <row r="43" spans="1:6" x14ac:dyDescent="0.25">
      <c r="A43" s="100">
        <v>34</v>
      </c>
      <c r="B43" s="101" t="s">
        <v>230</v>
      </c>
      <c r="C43" s="102">
        <v>1450.78</v>
      </c>
      <c r="D43" s="102" t="s">
        <v>49</v>
      </c>
      <c r="E43" s="103" t="s">
        <v>290</v>
      </c>
      <c r="F43" s="104"/>
    </row>
    <row r="44" spans="1:6" x14ac:dyDescent="0.25">
      <c r="A44" s="100">
        <v>35</v>
      </c>
      <c r="B44" s="101" t="s">
        <v>230</v>
      </c>
      <c r="C44" s="102">
        <v>4157.32</v>
      </c>
      <c r="D44" s="102" t="s">
        <v>108</v>
      </c>
      <c r="E44" s="103" t="s">
        <v>291</v>
      </c>
      <c r="F44" s="104"/>
    </row>
    <row r="45" spans="1:6" x14ac:dyDescent="0.25">
      <c r="A45" s="100">
        <v>36</v>
      </c>
      <c r="B45" s="101" t="s">
        <v>230</v>
      </c>
      <c r="C45" s="102">
        <v>360.69</v>
      </c>
      <c r="D45" s="102" t="s">
        <v>108</v>
      </c>
      <c r="E45" s="103" t="s">
        <v>292</v>
      </c>
      <c r="F45" s="104"/>
    </row>
    <row r="46" spans="1:6" x14ac:dyDescent="0.25">
      <c r="A46" s="100">
        <v>37</v>
      </c>
      <c r="B46" s="101" t="s">
        <v>230</v>
      </c>
      <c r="C46" s="102">
        <v>76.540000000000006</v>
      </c>
      <c r="D46" s="102" t="s">
        <v>172</v>
      </c>
      <c r="E46" s="103" t="s">
        <v>293</v>
      </c>
      <c r="F46" s="104"/>
    </row>
    <row r="47" spans="1:6" x14ac:dyDescent="0.25">
      <c r="A47" s="100">
        <v>38</v>
      </c>
      <c r="B47" s="101" t="s">
        <v>230</v>
      </c>
      <c r="C47" s="102">
        <v>1428</v>
      </c>
      <c r="D47" s="102" t="s">
        <v>97</v>
      </c>
      <c r="E47" s="103" t="s">
        <v>294</v>
      </c>
      <c r="F47" s="104"/>
    </row>
    <row r="48" spans="1:6" x14ac:dyDescent="0.25">
      <c r="A48" s="100">
        <v>39</v>
      </c>
      <c r="B48" s="101" t="s">
        <v>233</v>
      </c>
      <c r="C48" s="102">
        <v>6600</v>
      </c>
      <c r="D48" s="102" t="s">
        <v>14</v>
      </c>
      <c r="E48" s="103" t="s">
        <v>295</v>
      </c>
      <c r="F48" s="104"/>
    </row>
    <row r="49" spans="1:6" x14ac:dyDescent="0.25">
      <c r="A49" s="100">
        <v>40</v>
      </c>
      <c r="B49" s="101" t="s">
        <v>233</v>
      </c>
      <c r="C49" s="102">
        <v>900</v>
      </c>
      <c r="D49" s="102" t="s">
        <v>158</v>
      </c>
      <c r="E49" s="103" t="s">
        <v>296</v>
      </c>
      <c r="F49" s="104"/>
    </row>
    <row r="50" spans="1:6" x14ac:dyDescent="0.25">
      <c r="A50" s="100">
        <v>41</v>
      </c>
      <c r="B50" s="101" t="s">
        <v>233</v>
      </c>
      <c r="C50" s="102">
        <v>1500</v>
      </c>
      <c r="D50" s="102" t="s">
        <v>158</v>
      </c>
      <c r="E50" s="103" t="s">
        <v>297</v>
      </c>
      <c r="F50" s="104"/>
    </row>
    <row r="51" spans="1:6" x14ac:dyDescent="0.25">
      <c r="A51" s="100">
        <v>42</v>
      </c>
      <c r="B51" s="101" t="s">
        <v>233</v>
      </c>
      <c r="C51" s="102">
        <v>400</v>
      </c>
      <c r="D51" s="102" t="s">
        <v>234</v>
      </c>
      <c r="E51" s="103" t="s">
        <v>298</v>
      </c>
      <c r="F51" s="104"/>
    </row>
    <row r="52" spans="1:6" x14ac:dyDescent="0.25">
      <c r="A52" s="100">
        <v>43</v>
      </c>
      <c r="B52" s="101" t="s">
        <v>233</v>
      </c>
      <c r="C52" s="102">
        <v>18908</v>
      </c>
      <c r="D52" s="102" t="s">
        <v>203</v>
      </c>
      <c r="E52" s="103" t="s">
        <v>299</v>
      </c>
      <c r="F52" s="104"/>
    </row>
    <row r="53" spans="1:6" x14ac:dyDescent="0.25">
      <c r="A53" s="100">
        <v>44</v>
      </c>
      <c r="B53" s="101" t="s">
        <v>233</v>
      </c>
      <c r="C53" s="102">
        <v>36547.279999999999</v>
      </c>
      <c r="D53" s="102" t="s">
        <v>235</v>
      </c>
      <c r="E53" s="103" t="s">
        <v>300</v>
      </c>
      <c r="F53" s="104"/>
    </row>
    <row r="54" spans="1:6" x14ac:dyDescent="0.25">
      <c r="A54" s="100">
        <v>45</v>
      </c>
      <c r="B54" s="101" t="s">
        <v>233</v>
      </c>
      <c r="C54" s="102">
        <v>5995.22</v>
      </c>
      <c r="D54" s="102" t="s">
        <v>236</v>
      </c>
      <c r="E54" s="103" t="s">
        <v>301</v>
      </c>
      <c r="F54" s="104"/>
    </row>
    <row r="55" spans="1:6" x14ac:dyDescent="0.25">
      <c r="A55" s="100">
        <v>46</v>
      </c>
      <c r="B55" s="101" t="s">
        <v>233</v>
      </c>
      <c r="C55" s="102">
        <v>33458.33</v>
      </c>
      <c r="D55" s="102" t="s">
        <v>142</v>
      </c>
      <c r="E55" s="103" t="s">
        <v>302</v>
      </c>
      <c r="F55" s="104"/>
    </row>
    <row r="56" spans="1:6" x14ac:dyDescent="0.25">
      <c r="A56" s="100">
        <v>47</v>
      </c>
      <c r="B56" s="101" t="s">
        <v>233</v>
      </c>
      <c r="C56" s="102">
        <v>29122.04</v>
      </c>
      <c r="D56" s="102" t="s">
        <v>55</v>
      </c>
      <c r="E56" s="103" t="s">
        <v>303</v>
      </c>
      <c r="F56" s="104"/>
    </row>
    <row r="57" spans="1:6" x14ac:dyDescent="0.25">
      <c r="A57" s="100">
        <v>48</v>
      </c>
      <c r="B57" s="101" t="s">
        <v>233</v>
      </c>
      <c r="C57" s="102">
        <v>8102.14</v>
      </c>
      <c r="D57" s="102" t="s">
        <v>204</v>
      </c>
      <c r="E57" s="103" t="s">
        <v>304</v>
      </c>
      <c r="F57" s="104"/>
    </row>
    <row r="58" spans="1:6" x14ac:dyDescent="0.25">
      <c r="A58" s="100">
        <v>49</v>
      </c>
      <c r="B58" s="101" t="s">
        <v>233</v>
      </c>
      <c r="C58" s="102">
        <v>44404.38</v>
      </c>
      <c r="D58" s="102" t="s">
        <v>178</v>
      </c>
      <c r="E58" s="103" t="s">
        <v>305</v>
      </c>
      <c r="F58" s="104"/>
    </row>
    <row r="59" spans="1:6" x14ac:dyDescent="0.25">
      <c r="A59" s="100">
        <v>50</v>
      </c>
      <c r="B59" s="101" t="s">
        <v>233</v>
      </c>
      <c r="C59" s="102">
        <v>30297.54</v>
      </c>
      <c r="D59" s="102" t="s">
        <v>142</v>
      </c>
      <c r="E59" s="103" t="s">
        <v>306</v>
      </c>
      <c r="F59" s="104"/>
    </row>
    <row r="60" spans="1:6" x14ac:dyDescent="0.25">
      <c r="A60" s="100">
        <v>51</v>
      </c>
      <c r="B60" s="101" t="s">
        <v>233</v>
      </c>
      <c r="C60" s="102">
        <v>117.6</v>
      </c>
      <c r="D60" s="102" t="s">
        <v>107</v>
      </c>
      <c r="E60" s="103" t="s">
        <v>307</v>
      </c>
      <c r="F60" s="104"/>
    </row>
    <row r="61" spans="1:6" x14ac:dyDescent="0.25">
      <c r="A61" s="100">
        <v>52</v>
      </c>
      <c r="B61" s="101" t="s">
        <v>233</v>
      </c>
      <c r="C61" s="102">
        <v>3000</v>
      </c>
      <c r="D61" s="102" t="s">
        <v>192</v>
      </c>
      <c r="E61" s="103" t="s">
        <v>308</v>
      </c>
      <c r="F61" s="104"/>
    </row>
    <row r="62" spans="1:6" x14ac:dyDescent="0.25">
      <c r="A62" s="100">
        <v>53</v>
      </c>
      <c r="B62" s="101" t="s">
        <v>233</v>
      </c>
      <c r="C62" s="102">
        <v>540</v>
      </c>
      <c r="D62" s="102" t="s">
        <v>158</v>
      </c>
      <c r="E62" s="103" t="s">
        <v>309</v>
      </c>
      <c r="F62" s="104"/>
    </row>
    <row r="63" spans="1:6" x14ac:dyDescent="0.25">
      <c r="A63" s="100">
        <v>54</v>
      </c>
      <c r="B63" s="101" t="s">
        <v>233</v>
      </c>
      <c r="C63" s="102">
        <v>74962.97</v>
      </c>
      <c r="D63" s="102" t="s">
        <v>106</v>
      </c>
      <c r="E63" s="103" t="s">
        <v>310</v>
      </c>
      <c r="F63" s="104"/>
    </row>
    <row r="64" spans="1:6" x14ac:dyDescent="0.25">
      <c r="A64" s="100">
        <v>55</v>
      </c>
      <c r="B64" s="101" t="s">
        <v>233</v>
      </c>
      <c r="C64" s="102">
        <v>45563.47</v>
      </c>
      <c r="D64" s="102" t="s">
        <v>106</v>
      </c>
      <c r="E64" s="103" t="s">
        <v>311</v>
      </c>
      <c r="F64" s="104"/>
    </row>
    <row r="65" spans="1:6" x14ac:dyDescent="0.25">
      <c r="A65" s="100">
        <v>56</v>
      </c>
      <c r="B65" s="101" t="s">
        <v>233</v>
      </c>
      <c r="C65" s="102">
        <v>3094</v>
      </c>
      <c r="D65" s="102" t="s">
        <v>173</v>
      </c>
      <c r="E65" s="103" t="s">
        <v>312</v>
      </c>
      <c r="F65" s="104"/>
    </row>
    <row r="66" spans="1:6" x14ac:dyDescent="0.25">
      <c r="A66" s="100">
        <v>57</v>
      </c>
      <c r="B66" s="101" t="s">
        <v>233</v>
      </c>
      <c r="C66" s="102">
        <v>2856</v>
      </c>
      <c r="D66" s="102" t="s">
        <v>197</v>
      </c>
      <c r="E66" s="103" t="s">
        <v>313</v>
      </c>
      <c r="F66" s="104"/>
    </row>
    <row r="67" spans="1:6" x14ac:dyDescent="0.25">
      <c r="A67" s="100">
        <v>58</v>
      </c>
      <c r="B67" s="101" t="s">
        <v>233</v>
      </c>
      <c r="C67" s="102">
        <v>3332</v>
      </c>
      <c r="D67" s="102" t="s">
        <v>237</v>
      </c>
      <c r="E67" s="103" t="s">
        <v>314</v>
      </c>
      <c r="F67" s="104"/>
    </row>
    <row r="68" spans="1:6" x14ac:dyDescent="0.25">
      <c r="A68" s="100">
        <v>59</v>
      </c>
      <c r="B68" s="101" t="s">
        <v>233</v>
      </c>
      <c r="C68" s="102">
        <v>17417</v>
      </c>
      <c r="D68" s="102" t="s">
        <v>238</v>
      </c>
      <c r="E68" s="103" t="s">
        <v>315</v>
      </c>
      <c r="F68" s="104"/>
    </row>
    <row r="69" spans="1:6" x14ac:dyDescent="0.25">
      <c r="A69" s="100">
        <v>60</v>
      </c>
      <c r="B69" s="101" t="s">
        <v>233</v>
      </c>
      <c r="C69" s="102">
        <v>6783</v>
      </c>
      <c r="D69" s="102" t="s">
        <v>108</v>
      </c>
      <c r="E69" s="103" t="s">
        <v>316</v>
      </c>
      <c r="F69" s="104"/>
    </row>
    <row r="70" spans="1:6" x14ac:dyDescent="0.25">
      <c r="A70" s="100">
        <v>61</v>
      </c>
      <c r="B70" s="101" t="s">
        <v>233</v>
      </c>
      <c r="C70" s="102">
        <v>17520</v>
      </c>
      <c r="D70" s="102" t="s">
        <v>151</v>
      </c>
      <c r="E70" s="103" t="s">
        <v>317</v>
      </c>
      <c r="F70" s="104"/>
    </row>
    <row r="71" spans="1:6" x14ac:dyDescent="0.25">
      <c r="A71" s="100">
        <v>62</v>
      </c>
      <c r="B71" s="101" t="s">
        <v>233</v>
      </c>
      <c r="C71" s="102">
        <v>1520</v>
      </c>
      <c r="D71" s="102" t="s">
        <v>151</v>
      </c>
      <c r="E71" s="103" t="s">
        <v>318</v>
      </c>
      <c r="F71" s="104"/>
    </row>
    <row r="72" spans="1:6" x14ac:dyDescent="0.25">
      <c r="A72" s="100">
        <v>63</v>
      </c>
      <c r="B72" s="101" t="s">
        <v>233</v>
      </c>
      <c r="C72" s="102">
        <v>1570.8</v>
      </c>
      <c r="D72" s="102" t="s">
        <v>62</v>
      </c>
      <c r="E72" s="103" t="s">
        <v>319</v>
      </c>
      <c r="F72" s="104"/>
    </row>
    <row r="73" spans="1:6" x14ac:dyDescent="0.25">
      <c r="A73" s="100">
        <v>64</v>
      </c>
      <c r="B73" s="101" t="s">
        <v>233</v>
      </c>
      <c r="C73" s="102">
        <v>70656.850000000006</v>
      </c>
      <c r="D73" s="102" t="s">
        <v>134</v>
      </c>
      <c r="E73" s="103" t="s">
        <v>320</v>
      </c>
      <c r="F73" s="104"/>
    </row>
    <row r="74" spans="1:6" x14ac:dyDescent="0.25">
      <c r="A74" s="100">
        <v>65</v>
      </c>
      <c r="B74" s="101" t="s">
        <v>233</v>
      </c>
      <c r="C74" s="102">
        <v>6901.56</v>
      </c>
      <c r="D74" s="102" t="s">
        <v>118</v>
      </c>
      <c r="E74" s="103" t="s">
        <v>321</v>
      </c>
      <c r="F74" s="104"/>
    </row>
    <row r="75" spans="1:6" x14ac:dyDescent="0.25">
      <c r="A75" s="100">
        <v>66</v>
      </c>
      <c r="B75" s="101" t="s">
        <v>233</v>
      </c>
      <c r="C75" s="102">
        <v>11175.19</v>
      </c>
      <c r="D75" s="102" t="s">
        <v>114</v>
      </c>
      <c r="E75" s="103" t="s">
        <v>322</v>
      </c>
      <c r="F75" s="104"/>
    </row>
    <row r="76" spans="1:6" x14ac:dyDescent="0.25">
      <c r="A76" s="100">
        <v>67</v>
      </c>
      <c r="B76" s="101" t="s">
        <v>233</v>
      </c>
      <c r="C76" s="102">
        <v>211833.75</v>
      </c>
      <c r="D76" s="102" t="s">
        <v>111</v>
      </c>
      <c r="E76" s="103" t="s">
        <v>323</v>
      </c>
      <c r="F76" s="104"/>
    </row>
    <row r="77" spans="1:6" x14ac:dyDescent="0.25">
      <c r="A77" s="100">
        <v>68</v>
      </c>
      <c r="B77" s="101" t="s">
        <v>233</v>
      </c>
      <c r="C77" s="102">
        <v>1990.52</v>
      </c>
      <c r="D77" s="102" t="s">
        <v>130</v>
      </c>
      <c r="E77" s="103" t="s">
        <v>324</v>
      </c>
      <c r="F77" s="104"/>
    </row>
    <row r="78" spans="1:6" x14ac:dyDescent="0.25">
      <c r="A78" s="100">
        <v>69</v>
      </c>
      <c r="B78" s="101" t="s">
        <v>233</v>
      </c>
      <c r="C78" s="102">
        <v>2856</v>
      </c>
      <c r="D78" s="102" t="s">
        <v>239</v>
      </c>
      <c r="E78" s="103" t="s">
        <v>325</v>
      </c>
      <c r="F78" s="104"/>
    </row>
    <row r="79" spans="1:6" x14ac:dyDescent="0.25">
      <c r="A79" s="100">
        <v>70</v>
      </c>
      <c r="B79" s="101" t="s">
        <v>233</v>
      </c>
      <c r="C79" s="102">
        <v>4784.5</v>
      </c>
      <c r="D79" s="102" t="s">
        <v>20</v>
      </c>
      <c r="E79" s="103" t="s">
        <v>326</v>
      </c>
      <c r="F79" s="104"/>
    </row>
    <row r="80" spans="1:6" x14ac:dyDescent="0.25">
      <c r="A80" s="100">
        <v>71</v>
      </c>
      <c r="B80" s="101" t="s">
        <v>233</v>
      </c>
      <c r="C80" s="102">
        <v>1945.05</v>
      </c>
      <c r="D80" s="102" t="s">
        <v>100</v>
      </c>
      <c r="E80" s="103" t="s">
        <v>327</v>
      </c>
      <c r="F80" s="104"/>
    </row>
    <row r="81" spans="1:6" x14ac:dyDescent="0.25">
      <c r="A81" s="100">
        <v>72</v>
      </c>
      <c r="B81" s="101" t="s">
        <v>233</v>
      </c>
      <c r="C81" s="102">
        <v>196</v>
      </c>
      <c r="D81" s="102" t="s">
        <v>100</v>
      </c>
      <c r="E81" s="103" t="s">
        <v>328</v>
      </c>
      <c r="F81" s="104"/>
    </row>
    <row r="82" spans="1:6" x14ac:dyDescent="0.25">
      <c r="A82" s="100">
        <v>73</v>
      </c>
      <c r="B82" s="101" t="s">
        <v>233</v>
      </c>
      <c r="C82" s="102">
        <v>950</v>
      </c>
      <c r="D82" s="102" t="s">
        <v>100</v>
      </c>
      <c r="E82" s="103" t="s">
        <v>329</v>
      </c>
      <c r="F82" s="104"/>
    </row>
    <row r="83" spans="1:6" x14ac:dyDescent="0.25">
      <c r="A83" s="100">
        <v>74</v>
      </c>
      <c r="B83" s="101" t="s">
        <v>233</v>
      </c>
      <c r="C83" s="102">
        <v>522</v>
      </c>
      <c r="D83" s="102" t="s">
        <v>99</v>
      </c>
      <c r="E83" s="103" t="s">
        <v>330</v>
      </c>
      <c r="F83" s="104"/>
    </row>
    <row r="84" spans="1:6" x14ac:dyDescent="0.25">
      <c r="A84" s="100">
        <v>75</v>
      </c>
      <c r="B84" s="101" t="s">
        <v>233</v>
      </c>
      <c r="C84" s="102">
        <v>5540.24</v>
      </c>
      <c r="D84" s="102" t="s">
        <v>10</v>
      </c>
      <c r="E84" s="103" t="s">
        <v>331</v>
      </c>
      <c r="F84" s="104"/>
    </row>
    <row r="85" spans="1:6" x14ac:dyDescent="0.25">
      <c r="A85" s="100">
        <v>76</v>
      </c>
      <c r="B85" s="101" t="s">
        <v>233</v>
      </c>
      <c r="C85" s="102">
        <v>10269.11</v>
      </c>
      <c r="D85" s="102" t="s">
        <v>145</v>
      </c>
      <c r="E85" s="103" t="s">
        <v>332</v>
      </c>
      <c r="F85" s="104"/>
    </row>
    <row r="86" spans="1:6" x14ac:dyDescent="0.25">
      <c r="A86" s="100">
        <v>77</v>
      </c>
      <c r="B86" s="101" t="s">
        <v>233</v>
      </c>
      <c r="C86" s="102">
        <v>10269.11</v>
      </c>
      <c r="D86" s="102" t="s">
        <v>145</v>
      </c>
      <c r="E86" s="103" t="s">
        <v>333</v>
      </c>
      <c r="F86" s="104"/>
    </row>
    <row r="87" spans="1:6" x14ac:dyDescent="0.25">
      <c r="A87" s="100">
        <v>78</v>
      </c>
      <c r="B87" s="101" t="s">
        <v>233</v>
      </c>
      <c r="C87" s="102">
        <v>10269.11</v>
      </c>
      <c r="D87" s="102" t="s">
        <v>145</v>
      </c>
      <c r="E87" s="103" t="s">
        <v>334</v>
      </c>
      <c r="F87" s="104"/>
    </row>
    <row r="88" spans="1:6" x14ac:dyDescent="0.25">
      <c r="A88" s="100">
        <v>79</v>
      </c>
      <c r="B88" s="101" t="s">
        <v>233</v>
      </c>
      <c r="C88" s="102">
        <v>10269.11</v>
      </c>
      <c r="D88" s="102" t="s">
        <v>145</v>
      </c>
      <c r="E88" s="103" t="s">
        <v>335</v>
      </c>
      <c r="F88" s="104"/>
    </row>
    <row r="89" spans="1:6" x14ac:dyDescent="0.25">
      <c r="A89" s="100">
        <v>80</v>
      </c>
      <c r="B89" s="101" t="s">
        <v>240</v>
      </c>
      <c r="C89" s="102">
        <v>3269.38</v>
      </c>
      <c r="D89" s="102" t="s">
        <v>134</v>
      </c>
      <c r="E89" s="103" t="s">
        <v>336</v>
      </c>
      <c r="F89" s="104"/>
    </row>
    <row r="90" spans="1:6" x14ac:dyDescent="0.25">
      <c r="A90" s="100">
        <v>81</v>
      </c>
      <c r="B90" s="101" t="s">
        <v>240</v>
      </c>
      <c r="C90" s="102">
        <v>833</v>
      </c>
      <c r="D90" s="102" t="s">
        <v>70</v>
      </c>
      <c r="E90" s="103" t="s">
        <v>337</v>
      </c>
      <c r="F90" s="104"/>
    </row>
    <row r="91" spans="1:6" x14ac:dyDescent="0.25">
      <c r="A91" s="100">
        <v>82</v>
      </c>
      <c r="B91" s="101" t="s">
        <v>240</v>
      </c>
      <c r="C91" s="102">
        <v>514.08000000000004</v>
      </c>
      <c r="D91" s="102" t="s">
        <v>116</v>
      </c>
      <c r="E91" s="103" t="s">
        <v>338</v>
      </c>
      <c r="F91" s="104"/>
    </row>
    <row r="92" spans="1:6" x14ac:dyDescent="0.25">
      <c r="A92" s="100">
        <v>83</v>
      </c>
      <c r="B92" s="101" t="s">
        <v>240</v>
      </c>
      <c r="C92" s="102">
        <v>187.72</v>
      </c>
      <c r="D92" s="102" t="s">
        <v>116</v>
      </c>
      <c r="E92" s="103" t="s">
        <v>339</v>
      </c>
      <c r="F92" s="104"/>
    </row>
    <row r="93" spans="1:6" x14ac:dyDescent="0.25">
      <c r="A93" s="100">
        <v>84</v>
      </c>
      <c r="B93" s="101" t="s">
        <v>240</v>
      </c>
      <c r="C93" s="102">
        <v>1649.64</v>
      </c>
      <c r="D93" s="102" t="s">
        <v>116</v>
      </c>
      <c r="E93" s="103" t="s">
        <v>340</v>
      </c>
      <c r="F93" s="104"/>
    </row>
    <row r="94" spans="1:6" x14ac:dyDescent="0.25">
      <c r="A94" s="100">
        <v>85</v>
      </c>
      <c r="B94" s="101" t="s">
        <v>240</v>
      </c>
      <c r="C94" s="102">
        <v>4522</v>
      </c>
      <c r="D94" s="102" t="s">
        <v>137</v>
      </c>
      <c r="E94" s="103" t="s">
        <v>341</v>
      </c>
      <c r="F94" s="104"/>
    </row>
    <row r="95" spans="1:6" x14ac:dyDescent="0.25">
      <c r="A95" s="100">
        <v>86</v>
      </c>
      <c r="B95" s="101" t="s">
        <v>240</v>
      </c>
      <c r="C95" s="102">
        <v>3488.01</v>
      </c>
      <c r="D95" s="102" t="s">
        <v>133</v>
      </c>
      <c r="E95" s="103" t="s">
        <v>342</v>
      </c>
      <c r="F95" s="104"/>
    </row>
    <row r="96" spans="1:6" x14ac:dyDescent="0.25">
      <c r="A96" s="100">
        <v>87</v>
      </c>
      <c r="B96" s="101" t="s">
        <v>240</v>
      </c>
      <c r="C96" s="102">
        <v>83.3</v>
      </c>
      <c r="D96" s="102" t="s">
        <v>116</v>
      </c>
      <c r="E96" s="103" t="s">
        <v>343</v>
      </c>
      <c r="F96" s="104"/>
    </row>
    <row r="97" spans="1:6" x14ac:dyDescent="0.25">
      <c r="A97" s="100">
        <v>88</v>
      </c>
      <c r="B97" s="101" t="s">
        <v>240</v>
      </c>
      <c r="C97" s="102">
        <v>142.80000000000001</v>
      </c>
      <c r="D97" s="102" t="s">
        <v>116</v>
      </c>
      <c r="E97" s="103" t="s">
        <v>344</v>
      </c>
      <c r="F97" s="104"/>
    </row>
    <row r="98" spans="1:6" x14ac:dyDescent="0.25">
      <c r="A98" s="100">
        <v>89</v>
      </c>
      <c r="B98" s="101" t="s">
        <v>240</v>
      </c>
      <c r="C98" s="102">
        <v>358.6</v>
      </c>
      <c r="D98" s="102" t="s">
        <v>241</v>
      </c>
      <c r="E98" s="103" t="s">
        <v>345</v>
      </c>
      <c r="F98" s="104"/>
    </row>
    <row r="99" spans="1:6" x14ac:dyDescent="0.25">
      <c r="A99" s="100">
        <v>90</v>
      </c>
      <c r="B99" s="101" t="s">
        <v>240</v>
      </c>
      <c r="C99" s="102">
        <v>31.11</v>
      </c>
      <c r="D99" s="102" t="s">
        <v>241</v>
      </c>
      <c r="E99" s="103" t="s">
        <v>346</v>
      </c>
      <c r="F99" s="104"/>
    </row>
    <row r="100" spans="1:6" x14ac:dyDescent="0.25">
      <c r="A100" s="100">
        <v>91</v>
      </c>
      <c r="B100" s="101" t="s">
        <v>240</v>
      </c>
      <c r="C100" s="102">
        <v>173.33</v>
      </c>
      <c r="D100" s="102" t="s">
        <v>98</v>
      </c>
      <c r="E100" s="103" t="s">
        <v>347</v>
      </c>
      <c r="F100" s="104"/>
    </row>
    <row r="101" spans="1:6" x14ac:dyDescent="0.25">
      <c r="A101" s="100">
        <v>92</v>
      </c>
      <c r="B101" s="101" t="s">
        <v>240</v>
      </c>
      <c r="C101" s="102">
        <v>640.79</v>
      </c>
      <c r="D101" s="102" t="s">
        <v>98</v>
      </c>
      <c r="E101" s="103" t="s">
        <v>347</v>
      </c>
      <c r="F101" s="104"/>
    </row>
    <row r="102" spans="1:6" x14ac:dyDescent="0.25">
      <c r="A102" s="100">
        <v>93</v>
      </c>
      <c r="B102" s="101" t="s">
        <v>240</v>
      </c>
      <c r="C102" s="102">
        <v>788.64</v>
      </c>
      <c r="D102" s="102" t="s">
        <v>98</v>
      </c>
      <c r="E102" s="103" t="s">
        <v>348</v>
      </c>
      <c r="F102" s="104"/>
    </row>
    <row r="103" spans="1:6" x14ac:dyDescent="0.25">
      <c r="A103" s="100">
        <v>94</v>
      </c>
      <c r="B103" s="101" t="s">
        <v>240</v>
      </c>
      <c r="C103" s="102">
        <v>1212.04</v>
      </c>
      <c r="D103" s="102" t="s">
        <v>98</v>
      </c>
      <c r="E103" s="103" t="s">
        <v>349</v>
      </c>
      <c r="F103" s="104"/>
    </row>
    <row r="104" spans="1:6" x14ac:dyDescent="0.25">
      <c r="A104" s="100">
        <v>95</v>
      </c>
      <c r="B104" s="101" t="s">
        <v>240</v>
      </c>
      <c r="C104" s="102">
        <v>5466.18</v>
      </c>
      <c r="D104" s="102" t="s">
        <v>53</v>
      </c>
      <c r="E104" s="103" t="s">
        <v>350</v>
      </c>
      <c r="F104" s="104"/>
    </row>
    <row r="105" spans="1:6" x14ac:dyDescent="0.25">
      <c r="A105" s="100">
        <v>96</v>
      </c>
      <c r="B105" s="101" t="s">
        <v>240</v>
      </c>
      <c r="C105" s="102">
        <v>800.51</v>
      </c>
      <c r="D105" s="102" t="s">
        <v>98</v>
      </c>
      <c r="E105" s="103" t="s">
        <v>351</v>
      </c>
      <c r="F105" s="104"/>
    </row>
    <row r="106" spans="1:6" x14ac:dyDescent="0.25">
      <c r="A106" s="100">
        <v>97</v>
      </c>
      <c r="B106" s="101" t="s">
        <v>240</v>
      </c>
      <c r="C106" s="102">
        <v>205.02</v>
      </c>
      <c r="D106" s="102" t="s">
        <v>172</v>
      </c>
      <c r="E106" s="103" t="s">
        <v>352</v>
      </c>
      <c r="F106" s="104"/>
    </row>
    <row r="107" spans="1:6" x14ac:dyDescent="0.25">
      <c r="A107" s="100">
        <v>98</v>
      </c>
      <c r="B107" s="101" t="s">
        <v>240</v>
      </c>
      <c r="C107" s="102">
        <v>1449.42</v>
      </c>
      <c r="D107" s="102" t="s">
        <v>138</v>
      </c>
      <c r="E107" s="103" t="s">
        <v>353</v>
      </c>
      <c r="F107" s="104"/>
    </row>
    <row r="108" spans="1:6" x14ac:dyDescent="0.25">
      <c r="A108" s="100">
        <v>99</v>
      </c>
      <c r="B108" s="101" t="s">
        <v>240</v>
      </c>
      <c r="C108" s="102">
        <v>1061.18</v>
      </c>
      <c r="D108" s="102" t="s">
        <v>172</v>
      </c>
      <c r="E108" s="103" t="s">
        <v>354</v>
      </c>
      <c r="F108" s="104"/>
    </row>
    <row r="109" spans="1:6" x14ac:dyDescent="0.25">
      <c r="A109" s="100">
        <v>100</v>
      </c>
      <c r="B109" s="101" t="s">
        <v>240</v>
      </c>
      <c r="C109" s="102">
        <v>1632.32</v>
      </c>
      <c r="D109" s="102" t="s">
        <v>172</v>
      </c>
      <c r="E109" s="103" t="s">
        <v>355</v>
      </c>
      <c r="F109" s="104"/>
    </row>
    <row r="110" spans="1:6" x14ac:dyDescent="0.25">
      <c r="A110" s="100">
        <v>101</v>
      </c>
      <c r="B110" s="101" t="s">
        <v>240</v>
      </c>
      <c r="C110" s="102">
        <v>399.67</v>
      </c>
      <c r="D110" s="102" t="s">
        <v>144</v>
      </c>
      <c r="E110" s="103" t="s">
        <v>356</v>
      </c>
      <c r="F110" s="104"/>
    </row>
    <row r="111" spans="1:6" x14ac:dyDescent="0.25">
      <c r="A111" s="100">
        <v>102</v>
      </c>
      <c r="B111" s="101" t="s">
        <v>240</v>
      </c>
      <c r="C111" s="102">
        <v>260.3</v>
      </c>
      <c r="D111" s="102" t="s">
        <v>144</v>
      </c>
      <c r="E111" s="103" t="s">
        <v>357</v>
      </c>
      <c r="F111" s="104"/>
    </row>
    <row r="112" spans="1:6" x14ac:dyDescent="0.25">
      <c r="A112" s="100">
        <v>103</v>
      </c>
      <c r="B112" s="101" t="s">
        <v>240</v>
      </c>
      <c r="C112" s="102">
        <v>2925.62</v>
      </c>
      <c r="D112" s="102" t="s">
        <v>200</v>
      </c>
      <c r="E112" s="103" t="s">
        <v>358</v>
      </c>
      <c r="F112" s="104"/>
    </row>
    <row r="113" spans="1:6" x14ac:dyDescent="0.25">
      <c r="A113" s="100">
        <v>104</v>
      </c>
      <c r="B113" s="101" t="s">
        <v>240</v>
      </c>
      <c r="C113" s="102">
        <v>3649.15</v>
      </c>
      <c r="D113" s="102" t="s">
        <v>193</v>
      </c>
      <c r="E113" s="103" t="s">
        <v>359</v>
      </c>
      <c r="F113" s="104"/>
    </row>
    <row r="114" spans="1:6" x14ac:dyDescent="0.25">
      <c r="A114" s="100">
        <v>105</v>
      </c>
      <c r="B114" s="101" t="s">
        <v>240</v>
      </c>
      <c r="C114" s="102">
        <v>1745.99</v>
      </c>
      <c r="D114" s="102" t="s">
        <v>149</v>
      </c>
      <c r="E114" s="103" t="s">
        <v>360</v>
      </c>
      <c r="F114" s="104"/>
    </row>
    <row r="115" spans="1:6" x14ac:dyDescent="0.25">
      <c r="A115" s="100">
        <v>106</v>
      </c>
      <c r="B115" s="101" t="s">
        <v>240</v>
      </c>
      <c r="C115" s="102">
        <v>989.18</v>
      </c>
      <c r="D115" s="102" t="s">
        <v>193</v>
      </c>
      <c r="E115" s="103" t="s">
        <v>361</v>
      </c>
      <c r="F115" s="104"/>
    </row>
    <row r="116" spans="1:6" x14ac:dyDescent="0.25">
      <c r="A116" s="100">
        <v>107</v>
      </c>
      <c r="B116" s="101" t="s">
        <v>240</v>
      </c>
      <c r="C116" s="102">
        <v>449.25</v>
      </c>
      <c r="D116" s="102" t="s">
        <v>107</v>
      </c>
      <c r="E116" s="103" t="s">
        <v>362</v>
      </c>
      <c r="F116" s="104"/>
    </row>
    <row r="117" spans="1:6" x14ac:dyDescent="0.25">
      <c r="A117" s="100">
        <v>108</v>
      </c>
      <c r="B117" s="101" t="s">
        <v>240</v>
      </c>
      <c r="C117" s="102">
        <v>4064.05</v>
      </c>
      <c r="D117" s="102" t="s">
        <v>45</v>
      </c>
      <c r="E117" s="103" t="s">
        <v>363</v>
      </c>
      <c r="F117" s="104"/>
    </row>
    <row r="118" spans="1:6" x14ac:dyDescent="0.25">
      <c r="A118" s="100">
        <v>109</v>
      </c>
      <c r="B118" s="101" t="s">
        <v>240</v>
      </c>
      <c r="C118" s="102">
        <v>197.83</v>
      </c>
      <c r="D118" s="102" t="s">
        <v>45</v>
      </c>
      <c r="E118" s="103" t="s">
        <v>364</v>
      </c>
      <c r="F118" s="104"/>
    </row>
    <row r="119" spans="1:6" x14ac:dyDescent="0.25">
      <c r="A119" s="100">
        <v>110</v>
      </c>
      <c r="B119" s="101" t="s">
        <v>240</v>
      </c>
      <c r="C119" s="102">
        <v>677.95</v>
      </c>
      <c r="D119" s="102" t="s">
        <v>45</v>
      </c>
      <c r="E119" s="103" t="s">
        <v>365</v>
      </c>
      <c r="F119" s="104"/>
    </row>
    <row r="120" spans="1:6" x14ac:dyDescent="0.25">
      <c r="A120" s="100">
        <v>111</v>
      </c>
      <c r="B120" s="101" t="s">
        <v>240</v>
      </c>
      <c r="C120" s="102">
        <v>434.85</v>
      </c>
      <c r="D120" s="102" t="s">
        <v>166</v>
      </c>
      <c r="E120" s="103" t="s">
        <v>366</v>
      </c>
      <c r="F120" s="104"/>
    </row>
    <row r="121" spans="1:6" x14ac:dyDescent="0.25">
      <c r="A121" s="100">
        <v>112</v>
      </c>
      <c r="B121" s="101" t="s">
        <v>240</v>
      </c>
      <c r="C121" s="102">
        <v>3606.3</v>
      </c>
      <c r="D121" s="102" t="s">
        <v>10</v>
      </c>
      <c r="E121" s="103" t="s">
        <v>367</v>
      </c>
      <c r="F121" s="104"/>
    </row>
    <row r="122" spans="1:6" x14ac:dyDescent="0.25">
      <c r="A122" s="100">
        <v>113</v>
      </c>
      <c r="B122" s="101" t="s">
        <v>240</v>
      </c>
      <c r="C122" s="102">
        <v>148.47999999999999</v>
      </c>
      <c r="D122" s="102" t="s">
        <v>139</v>
      </c>
      <c r="E122" s="103" t="s">
        <v>368</v>
      </c>
      <c r="F122" s="104"/>
    </row>
    <row r="123" spans="1:6" x14ac:dyDescent="0.25">
      <c r="A123" s="100">
        <v>114</v>
      </c>
      <c r="B123" s="101" t="s">
        <v>240</v>
      </c>
      <c r="C123" s="102">
        <v>963.9</v>
      </c>
      <c r="D123" s="102" t="s">
        <v>143</v>
      </c>
      <c r="E123" s="103" t="s">
        <v>369</v>
      </c>
      <c r="F123" s="104"/>
    </row>
    <row r="124" spans="1:6" x14ac:dyDescent="0.25">
      <c r="A124" s="100">
        <v>115</v>
      </c>
      <c r="B124" s="101" t="s">
        <v>240</v>
      </c>
      <c r="C124" s="102">
        <v>3674.61</v>
      </c>
      <c r="D124" s="102" t="s">
        <v>143</v>
      </c>
      <c r="E124" s="103" t="s">
        <v>370</v>
      </c>
      <c r="F124" s="104"/>
    </row>
    <row r="125" spans="1:6" x14ac:dyDescent="0.25">
      <c r="A125" s="100">
        <v>116</v>
      </c>
      <c r="B125" s="101" t="s">
        <v>240</v>
      </c>
      <c r="C125" s="102">
        <v>772.31</v>
      </c>
      <c r="D125" s="102" t="s">
        <v>53</v>
      </c>
      <c r="E125" s="103" t="s">
        <v>371</v>
      </c>
      <c r="F125" s="104"/>
    </row>
    <row r="126" spans="1:6" x14ac:dyDescent="0.25">
      <c r="A126" s="100">
        <v>117</v>
      </c>
      <c r="B126" s="101" t="s">
        <v>240</v>
      </c>
      <c r="C126" s="102">
        <v>489.74</v>
      </c>
      <c r="D126" s="102" t="s">
        <v>196</v>
      </c>
      <c r="E126" s="103" t="s">
        <v>372</v>
      </c>
      <c r="F126" s="104"/>
    </row>
    <row r="127" spans="1:6" x14ac:dyDescent="0.25">
      <c r="A127" s="100">
        <v>118</v>
      </c>
      <c r="B127" s="101" t="s">
        <v>240</v>
      </c>
      <c r="C127" s="102">
        <v>6494.52</v>
      </c>
      <c r="D127" s="102" t="s">
        <v>104</v>
      </c>
      <c r="E127" s="103" t="s">
        <v>373</v>
      </c>
      <c r="F127" s="104"/>
    </row>
    <row r="128" spans="1:6" x14ac:dyDescent="0.25">
      <c r="A128" s="100">
        <v>119</v>
      </c>
      <c r="B128" s="101" t="s">
        <v>240</v>
      </c>
      <c r="C128" s="102">
        <v>12861.56</v>
      </c>
      <c r="D128" s="102" t="s">
        <v>45</v>
      </c>
      <c r="E128" s="103" t="s">
        <v>374</v>
      </c>
      <c r="F128" s="104"/>
    </row>
    <row r="129" spans="1:6" x14ac:dyDescent="0.25">
      <c r="A129" s="100">
        <v>120</v>
      </c>
      <c r="B129" s="101" t="s">
        <v>240</v>
      </c>
      <c r="C129" s="102">
        <v>1360</v>
      </c>
      <c r="D129" s="102" t="s">
        <v>134</v>
      </c>
      <c r="E129" s="103" t="s">
        <v>375</v>
      </c>
      <c r="F129" s="104"/>
    </row>
    <row r="130" spans="1:6" x14ac:dyDescent="0.25">
      <c r="A130" s="100">
        <v>121</v>
      </c>
      <c r="B130" s="101" t="s">
        <v>240</v>
      </c>
      <c r="C130" s="102">
        <v>25200</v>
      </c>
      <c r="D130" s="102" t="s">
        <v>134</v>
      </c>
      <c r="E130" s="103" t="s">
        <v>376</v>
      </c>
      <c r="F130" s="104"/>
    </row>
    <row r="131" spans="1:6" x14ac:dyDescent="0.25">
      <c r="A131" s="100">
        <v>122</v>
      </c>
      <c r="B131" s="101" t="s">
        <v>240</v>
      </c>
      <c r="C131" s="102">
        <v>143920</v>
      </c>
      <c r="D131" s="102" t="s">
        <v>134</v>
      </c>
      <c r="E131" s="103" t="s">
        <v>377</v>
      </c>
      <c r="F131" s="104"/>
    </row>
    <row r="132" spans="1:6" x14ac:dyDescent="0.25">
      <c r="A132" s="100">
        <v>123</v>
      </c>
      <c r="B132" s="101" t="s">
        <v>240</v>
      </c>
      <c r="C132" s="102">
        <v>320</v>
      </c>
      <c r="D132" s="102" t="s">
        <v>134</v>
      </c>
      <c r="E132" s="103" t="s">
        <v>378</v>
      </c>
      <c r="F132" s="104"/>
    </row>
    <row r="133" spans="1:6" x14ac:dyDescent="0.25">
      <c r="A133" s="100">
        <v>124</v>
      </c>
      <c r="B133" s="101" t="s">
        <v>240</v>
      </c>
      <c r="C133" s="102">
        <v>80530</v>
      </c>
      <c r="D133" s="102" t="s">
        <v>134</v>
      </c>
      <c r="E133" s="103" t="s">
        <v>379</v>
      </c>
      <c r="F133" s="104"/>
    </row>
    <row r="134" spans="1:6" x14ac:dyDescent="0.25">
      <c r="A134" s="100">
        <v>125</v>
      </c>
      <c r="B134" s="101" t="s">
        <v>240</v>
      </c>
      <c r="C134" s="102">
        <v>769280</v>
      </c>
      <c r="D134" s="102" t="s">
        <v>134</v>
      </c>
      <c r="E134" s="103" t="s">
        <v>380</v>
      </c>
      <c r="F134" s="104"/>
    </row>
    <row r="135" spans="1:6" x14ac:dyDescent="0.25">
      <c r="A135" s="100">
        <v>126</v>
      </c>
      <c r="B135" s="101" t="s">
        <v>240</v>
      </c>
      <c r="C135" s="102">
        <v>43760</v>
      </c>
      <c r="D135" s="102" t="s">
        <v>134</v>
      </c>
      <c r="E135" s="103" t="s">
        <v>381</v>
      </c>
      <c r="F135" s="104"/>
    </row>
    <row r="136" spans="1:6" x14ac:dyDescent="0.25">
      <c r="A136" s="100">
        <v>127</v>
      </c>
      <c r="B136" s="101" t="s">
        <v>240</v>
      </c>
      <c r="C136" s="102">
        <v>1000000</v>
      </c>
      <c r="D136" s="102" t="s">
        <v>13</v>
      </c>
      <c r="E136" s="103" t="s">
        <v>382</v>
      </c>
      <c r="F136" s="104"/>
    </row>
    <row r="137" spans="1:6" x14ac:dyDescent="0.25">
      <c r="A137" s="100">
        <v>128</v>
      </c>
      <c r="B137" s="101" t="s">
        <v>215</v>
      </c>
      <c r="C137" s="102">
        <v>9723.15</v>
      </c>
      <c r="D137" s="102" t="s">
        <v>135</v>
      </c>
      <c r="E137" s="103" t="s">
        <v>383</v>
      </c>
      <c r="F137" s="104"/>
    </row>
    <row r="138" spans="1:6" x14ac:dyDescent="0.25">
      <c r="A138" s="100">
        <v>129</v>
      </c>
      <c r="B138" s="101" t="s">
        <v>215</v>
      </c>
      <c r="C138" s="102">
        <v>8643.06</v>
      </c>
      <c r="D138" s="102" t="s">
        <v>135</v>
      </c>
      <c r="E138" s="103" t="s">
        <v>384</v>
      </c>
      <c r="F138" s="104"/>
    </row>
    <row r="139" spans="1:6" x14ac:dyDescent="0.25">
      <c r="A139" s="100">
        <v>130</v>
      </c>
      <c r="B139" s="101" t="s">
        <v>215</v>
      </c>
      <c r="C139" s="102">
        <v>9262.81</v>
      </c>
      <c r="D139" s="102" t="s">
        <v>135</v>
      </c>
      <c r="E139" s="103" t="s">
        <v>385</v>
      </c>
      <c r="F139" s="104"/>
    </row>
    <row r="140" spans="1:6" x14ac:dyDescent="0.25">
      <c r="A140" s="100">
        <v>131</v>
      </c>
      <c r="B140" s="101" t="s">
        <v>215</v>
      </c>
      <c r="C140" s="102">
        <v>1708.54</v>
      </c>
      <c r="D140" s="102" t="s">
        <v>166</v>
      </c>
      <c r="E140" s="103" t="s">
        <v>386</v>
      </c>
      <c r="F140" s="104"/>
    </row>
    <row r="141" spans="1:6" x14ac:dyDescent="0.25">
      <c r="A141" s="100">
        <v>132</v>
      </c>
      <c r="B141" s="101" t="s">
        <v>215</v>
      </c>
      <c r="C141" s="102">
        <v>1694</v>
      </c>
      <c r="D141" s="102" t="s">
        <v>177</v>
      </c>
      <c r="E141" s="103" t="s">
        <v>387</v>
      </c>
      <c r="F141" s="104"/>
    </row>
    <row r="142" spans="1:6" x14ac:dyDescent="0.25">
      <c r="A142" s="100">
        <v>133</v>
      </c>
      <c r="B142" s="101" t="s">
        <v>215</v>
      </c>
      <c r="C142" s="102">
        <v>511.7</v>
      </c>
      <c r="D142" s="102" t="s">
        <v>116</v>
      </c>
      <c r="E142" s="103" t="s">
        <v>388</v>
      </c>
      <c r="F142" s="104"/>
    </row>
    <row r="143" spans="1:6" x14ac:dyDescent="0.25">
      <c r="A143" s="100">
        <v>134</v>
      </c>
      <c r="B143" s="101" t="s">
        <v>215</v>
      </c>
      <c r="C143" s="102">
        <v>160.69999999999999</v>
      </c>
      <c r="D143" s="102" t="s">
        <v>107</v>
      </c>
      <c r="E143" s="103" t="s">
        <v>389</v>
      </c>
      <c r="F143" s="104"/>
    </row>
    <row r="144" spans="1:6" x14ac:dyDescent="0.25">
      <c r="A144" s="100">
        <v>135</v>
      </c>
      <c r="B144" s="101" t="s">
        <v>215</v>
      </c>
      <c r="C144" s="102">
        <v>2104.38</v>
      </c>
      <c r="D144" s="102" t="s">
        <v>144</v>
      </c>
      <c r="E144" s="103" t="s">
        <v>390</v>
      </c>
      <c r="F144" s="104"/>
    </row>
    <row r="145" spans="1:6" x14ac:dyDescent="0.25">
      <c r="A145" s="100">
        <v>136</v>
      </c>
      <c r="B145" s="101" t="s">
        <v>215</v>
      </c>
      <c r="C145" s="102">
        <v>1380</v>
      </c>
      <c r="D145" s="102" t="s">
        <v>185</v>
      </c>
      <c r="E145" s="103" t="s">
        <v>391</v>
      </c>
      <c r="F145" s="104"/>
    </row>
    <row r="146" spans="1:6" x14ac:dyDescent="0.25">
      <c r="A146" s="100">
        <v>137</v>
      </c>
      <c r="B146" s="101" t="s">
        <v>215</v>
      </c>
      <c r="C146" s="102">
        <v>1026.78</v>
      </c>
      <c r="D146" s="102" t="s">
        <v>164</v>
      </c>
      <c r="E146" s="103" t="s">
        <v>392</v>
      </c>
      <c r="F146" s="104"/>
    </row>
    <row r="147" spans="1:6" x14ac:dyDescent="0.25">
      <c r="A147" s="100">
        <v>138</v>
      </c>
      <c r="B147" s="101" t="s">
        <v>215</v>
      </c>
      <c r="C147" s="102">
        <v>14827.6</v>
      </c>
      <c r="D147" s="102" t="s">
        <v>242</v>
      </c>
      <c r="E147" s="103" t="s">
        <v>393</v>
      </c>
      <c r="F147" s="104"/>
    </row>
    <row r="148" spans="1:6" x14ac:dyDescent="0.25">
      <c r="A148" s="100">
        <v>139</v>
      </c>
      <c r="B148" s="101" t="s">
        <v>215</v>
      </c>
      <c r="C148" s="102">
        <v>11560</v>
      </c>
      <c r="D148" s="102" t="s">
        <v>175</v>
      </c>
      <c r="E148" s="103" t="s">
        <v>394</v>
      </c>
      <c r="F148" s="104"/>
    </row>
    <row r="149" spans="1:6" x14ac:dyDescent="0.25">
      <c r="A149" s="100">
        <v>140</v>
      </c>
      <c r="B149" s="101" t="s">
        <v>215</v>
      </c>
      <c r="C149" s="102">
        <v>20658.5</v>
      </c>
      <c r="D149" s="102" t="s">
        <v>174</v>
      </c>
      <c r="E149" s="103" t="s">
        <v>395</v>
      </c>
      <c r="F149" s="104"/>
    </row>
    <row r="150" spans="1:6" x14ac:dyDescent="0.25">
      <c r="A150" s="100">
        <v>141</v>
      </c>
      <c r="B150" s="101" t="s">
        <v>215</v>
      </c>
      <c r="C150" s="102">
        <v>57560.27</v>
      </c>
      <c r="D150" s="102" t="s">
        <v>176</v>
      </c>
      <c r="E150" s="103" t="s">
        <v>396</v>
      </c>
      <c r="F150" s="104"/>
    </row>
    <row r="151" spans="1:6" x14ac:dyDescent="0.25">
      <c r="A151" s="100">
        <v>142</v>
      </c>
      <c r="B151" s="101" t="s">
        <v>215</v>
      </c>
      <c r="C151" s="102">
        <v>39.69</v>
      </c>
      <c r="D151" s="102" t="s">
        <v>112</v>
      </c>
      <c r="E151" s="103" t="s">
        <v>397</v>
      </c>
      <c r="F151" s="104"/>
    </row>
    <row r="152" spans="1:6" x14ac:dyDescent="0.25">
      <c r="A152" s="100">
        <v>143</v>
      </c>
      <c r="B152" s="101" t="s">
        <v>215</v>
      </c>
      <c r="C152" s="102">
        <v>5528.5</v>
      </c>
      <c r="D152" s="102" t="s">
        <v>111</v>
      </c>
      <c r="E152" s="103" t="s">
        <v>398</v>
      </c>
      <c r="F152" s="104"/>
    </row>
    <row r="153" spans="1:6" x14ac:dyDescent="0.25">
      <c r="A153" s="100">
        <v>144</v>
      </c>
      <c r="B153" s="101" t="s">
        <v>215</v>
      </c>
      <c r="C153" s="102">
        <v>45702.28</v>
      </c>
      <c r="D153" s="102" t="s">
        <v>111</v>
      </c>
      <c r="E153" s="103" t="s">
        <v>399</v>
      </c>
      <c r="F153" s="104"/>
    </row>
    <row r="154" spans="1:6" x14ac:dyDescent="0.25">
      <c r="A154" s="100">
        <v>145</v>
      </c>
      <c r="B154" s="101" t="s">
        <v>215</v>
      </c>
      <c r="C154" s="102">
        <v>271.7</v>
      </c>
      <c r="D154" s="102" t="s">
        <v>162</v>
      </c>
      <c r="E154" s="103" t="s">
        <v>400</v>
      </c>
      <c r="F154" s="104"/>
    </row>
    <row r="155" spans="1:6" x14ac:dyDescent="0.25">
      <c r="A155" s="100">
        <v>146</v>
      </c>
      <c r="B155" s="101" t="s">
        <v>215</v>
      </c>
      <c r="C155" s="102">
        <v>5194.3100000000004</v>
      </c>
      <c r="D155" s="102" t="s">
        <v>243</v>
      </c>
      <c r="E155" s="103" t="s">
        <v>401</v>
      </c>
      <c r="F155" s="104"/>
    </row>
    <row r="156" spans="1:6" x14ac:dyDescent="0.25">
      <c r="A156" s="100">
        <v>147</v>
      </c>
      <c r="B156" s="101" t="s">
        <v>215</v>
      </c>
      <c r="C156" s="102">
        <v>986.18</v>
      </c>
      <c r="D156" s="102" t="s">
        <v>117</v>
      </c>
      <c r="E156" s="103" t="s">
        <v>402</v>
      </c>
      <c r="F156" s="104"/>
    </row>
    <row r="157" spans="1:6" x14ac:dyDescent="0.25">
      <c r="A157" s="100">
        <v>148</v>
      </c>
      <c r="B157" s="101" t="s">
        <v>215</v>
      </c>
      <c r="C157" s="102">
        <v>4904.1499999999996</v>
      </c>
      <c r="D157" s="102" t="s">
        <v>71</v>
      </c>
      <c r="E157" s="103" t="s">
        <v>403</v>
      </c>
      <c r="F157" s="104"/>
    </row>
    <row r="158" spans="1:6" x14ac:dyDescent="0.25">
      <c r="A158" s="100">
        <v>149</v>
      </c>
      <c r="B158" s="101" t="s">
        <v>215</v>
      </c>
      <c r="C158" s="102">
        <v>8967.9599999999991</v>
      </c>
      <c r="D158" s="102" t="s">
        <v>71</v>
      </c>
      <c r="E158" s="103" t="s">
        <v>404</v>
      </c>
      <c r="F158" s="104"/>
    </row>
    <row r="159" spans="1:6" x14ac:dyDescent="0.25">
      <c r="A159" s="100">
        <v>150</v>
      </c>
      <c r="B159" s="101" t="s">
        <v>215</v>
      </c>
      <c r="C159" s="102">
        <v>2588.3000000000002</v>
      </c>
      <c r="D159" s="102" t="s">
        <v>162</v>
      </c>
      <c r="E159" s="103" t="s">
        <v>405</v>
      </c>
      <c r="F159" s="104"/>
    </row>
    <row r="160" spans="1:6" x14ac:dyDescent="0.25">
      <c r="A160" s="100">
        <v>151</v>
      </c>
      <c r="B160" s="101" t="s">
        <v>215</v>
      </c>
      <c r="C160" s="102">
        <v>44.46</v>
      </c>
      <c r="D160" s="102" t="s">
        <v>244</v>
      </c>
      <c r="E160" s="103" t="s">
        <v>406</v>
      </c>
      <c r="F160" s="104"/>
    </row>
    <row r="161" spans="1:6" x14ac:dyDescent="0.25">
      <c r="A161" s="100">
        <v>152</v>
      </c>
      <c r="B161" s="101" t="s">
        <v>215</v>
      </c>
      <c r="C161" s="102">
        <v>925.58</v>
      </c>
      <c r="D161" s="102" t="s">
        <v>123</v>
      </c>
      <c r="E161" s="103" t="s">
        <v>407</v>
      </c>
      <c r="F161" s="104"/>
    </row>
    <row r="162" spans="1:6" x14ac:dyDescent="0.25">
      <c r="A162" s="100">
        <v>153</v>
      </c>
      <c r="B162" s="101" t="s">
        <v>245</v>
      </c>
      <c r="C162" s="102">
        <v>700</v>
      </c>
      <c r="D162" s="102" t="s">
        <v>158</v>
      </c>
      <c r="E162" s="103" t="s">
        <v>408</v>
      </c>
      <c r="F162" s="104"/>
    </row>
    <row r="163" spans="1:6" x14ac:dyDescent="0.25">
      <c r="A163" s="100">
        <v>154</v>
      </c>
      <c r="B163" s="101" t="s">
        <v>245</v>
      </c>
      <c r="C163" s="102">
        <v>1400</v>
      </c>
      <c r="D163" s="102" t="s">
        <v>158</v>
      </c>
      <c r="E163" s="103" t="s">
        <v>409</v>
      </c>
      <c r="F163" s="104"/>
    </row>
    <row r="164" spans="1:6" x14ac:dyDescent="0.25">
      <c r="A164" s="100">
        <v>155</v>
      </c>
      <c r="B164" s="101" t="s">
        <v>245</v>
      </c>
      <c r="C164" s="102">
        <v>6267.73</v>
      </c>
      <c r="D164" s="102" t="s">
        <v>126</v>
      </c>
      <c r="E164" s="103" t="s">
        <v>410</v>
      </c>
      <c r="F164" s="104"/>
    </row>
    <row r="165" spans="1:6" x14ac:dyDescent="0.25">
      <c r="A165" s="100">
        <v>156</v>
      </c>
      <c r="B165" s="101" t="s">
        <v>245</v>
      </c>
      <c r="C165" s="102">
        <v>5515.3</v>
      </c>
      <c r="D165" s="102" t="s">
        <v>126</v>
      </c>
      <c r="E165" s="103" t="s">
        <v>411</v>
      </c>
      <c r="F165" s="104"/>
    </row>
    <row r="166" spans="1:6" x14ac:dyDescent="0.25">
      <c r="A166" s="100">
        <v>157</v>
      </c>
      <c r="B166" s="101" t="s">
        <v>245</v>
      </c>
      <c r="C166" s="102">
        <v>9722.2999999999993</v>
      </c>
      <c r="D166" s="102" t="s">
        <v>126</v>
      </c>
      <c r="E166" s="103" t="s">
        <v>412</v>
      </c>
      <c r="F166" s="104"/>
    </row>
    <row r="167" spans="1:6" x14ac:dyDescent="0.25">
      <c r="A167" s="100">
        <v>158</v>
      </c>
      <c r="B167" s="101" t="s">
        <v>245</v>
      </c>
      <c r="C167" s="102">
        <v>3924</v>
      </c>
      <c r="D167" s="102" t="s">
        <v>159</v>
      </c>
      <c r="E167" s="103" t="s">
        <v>413</v>
      </c>
      <c r="F167" s="104"/>
    </row>
    <row r="168" spans="1:6" x14ac:dyDescent="0.25">
      <c r="A168" s="100">
        <v>159</v>
      </c>
      <c r="B168" s="101" t="s">
        <v>245</v>
      </c>
      <c r="C168" s="102">
        <v>4152.58</v>
      </c>
      <c r="D168" s="102" t="s">
        <v>56</v>
      </c>
      <c r="E168" s="103" t="s">
        <v>414</v>
      </c>
      <c r="F168" s="104"/>
    </row>
    <row r="169" spans="1:6" x14ac:dyDescent="0.25">
      <c r="A169" s="100">
        <v>160</v>
      </c>
      <c r="B169" s="101" t="s">
        <v>245</v>
      </c>
      <c r="C169" s="102">
        <v>999.6</v>
      </c>
      <c r="D169" s="102" t="s">
        <v>198</v>
      </c>
      <c r="E169" s="103" t="s">
        <v>415</v>
      </c>
      <c r="F169" s="104"/>
    </row>
    <row r="170" spans="1:6" x14ac:dyDescent="0.25">
      <c r="A170" s="100">
        <v>161</v>
      </c>
      <c r="B170" s="101" t="s">
        <v>245</v>
      </c>
      <c r="C170" s="102">
        <v>20</v>
      </c>
      <c r="D170" s="102" t="s">
        <v>11</v>
      </c>
      <c r="E170" s="103" t="s">
        <v>416</v>
      </c>
      <c r="F170" s="104"/>
    </row>
    <row r="171" spans="1:6" x14ac:dyDescent="0.25">
      <c r="A171" s="100">
        <v>162</v>
      </c>
      <c r="B171" s="101" t="s">
        <v>245</v>
      </c>
      <c r="C171" s="102">
        <v>45033.41</v>
      </c>
      <c r="D171" s="102" t="s">
        <v>184</v>
      </c>
      <c r="E171" s="103" t="s">
        <v>627</v>
      </c>
      <c r="F171" s="104"/>
    </row>
    <row r="172" spans="1:6" x14ac:dyDescent="0.25">
      <c r="A172" s="100">
        <v>163</v>
      </c>
      <c r="B172" s="101" t="s">
        <v>245</v>
      </c>
      <c r="C172" s="102">
        <v>2056.3200000000002</v>
      </c>
      <c r="D172" s="102" t="s">
        <v>184</v>
      </c>
      <c r="E172" s="103" t="s">
        <v>628</v>
      </c>
      <c r="F172" s="104"/>
    </row>
    <row r="173" spans="1:6" x14ac:dyDescent="0.25">
      <c r="A173" s="100">
        <v>164</v>
      </c>
      <c r="B173" s="101" t="s">
        <v>245</v>
      </c>
      <c r="C173" s="102">
        <v>65.45</v>
      </c>
      <c r="D173" s="102" t="s">
        <v>246</v>
      </c>
      <c r="E173" s="103" t="s">
        <v>417</v>
      </c>
      <c r="F173" s="104"/>
    </row>
    <row r="174" spans="1:6" x14ac:dyDescent="0.25">
      <c r="A174" s="100">
        <v>165</v>
      </c>
      <c r="B174" s="101" t="s">
        <v>245</v>
      </c>
      <c r="C174" s="102">
        <v>11520.9</v>
      </c>
      <c r="D174" s="102" t="s">
        <v>131</v>
      </c>
      <c r="E174" s="103" t="s">
        <v>418</v>
      </c>
      <c r="F174" s="104"/>
    </row>
    <row r="175" spans="1:6" x14ac:dyDescent="0.25">
      <c r="A175" s="100">
        <v>166</v>
      </c>
      <c r="B175" s="101" t="s">
        <v>245</v>
      </c>
      <c r="C175" s="102">
        <v>20649</v>
      </c>
      <c r="D175" s="102" t="s">
        <v>238</v>
      </c>
      <c r="E175" s="103" t="s">
        <v>419</v>
      </c>
      <c r="F175" s="104"/>
    </row>
    <row r="176" spans="1:6" x14ac:dyDescent="0.25">
      <c r="A176" s="100">
        <v>167</v>
      </c>
      <c r="B176" s="101" t="s">
        <v>247</v>
      </c>
      <c r="C176" s="102">
        <v>21094.09</v>
      </c>
      <c r="D176" s="102" t="s">
        <v>124</v>
      </c>
      <c r="E176" s="103" t="s">
        <v>420</v>
      </c>
      <c r="F176" s="104"/>
    </row>
    <row r="177" spans="1:6" x14ac:dyDescent="0.25">
      <c r="A177" s="100">
        <v>168</v>
      </c>
      <c r="B177" s="101" t="s">
        <v>247</v>
      </c>
      <c r="C177" s="102">
        <v>243137.1</v>
      </c>
      <c r="D177" s="102" t="s">
        <v>125</v>
      </c>
      <c r="E177" s="103" t="s">
        <v>421</v>
      </c>
      <c r="F177" s="104"/>
    </row>
    <row r="178" spans="1:6" x14ac:dyDescent="0.25">
      <c r="A178" s="100">
        <v>169</v>
      </c>
      <c r="B178" s="101" t="s">
        <v>247</v>
      </c>
      <c r="C178" s="102">
        <v>451198.23</v>
      </c>
      <c r="D178" s="102" t="s">
        <v>202</v>
      </c>
      <c r="E178" s="103" t="s">
        <v>422</v>
      </c>
      <c r="F178" s="104"/>
    </row>
    <row r="179" spans="1:6" x14ac:dyDescent="0.25">
      <c r="A179" s="100">
        <v>170</v>
      </c>
      <c r="B179" s="101" t="s">
        <v>247</v>
      </c>
      <c r="C179" s="102">
        <v>1620.99</v>
      </c>
      <c r="D179" s="102" t="s">
        <v>248</v>
      </c>
      <c r="E179" s="103" t="s">
        <v>423</v>
      </c>
      <c r="F179" s="104"/>
    </row>
    <row r="180" spans="1:6" x14ac:dyDescent="0.25">
      <c r="A180" s="100">
        <v>171</v>
      </c>
      <c r="B180" s="101" t="s">
        <v>247</v>
      </c>
      <c r="C180" s="102">
        <v>87703</v>
      </c>
      <c r="D180" s="102" t="s">
        <v>249</v>
      </c>
      <c r="E180" s="103" t="s">
        <v>424</v>
      </c>
      <c r="F180" s="104"/>
    </row>
    <row r="181" spans="1:6" x14ac:dyDescent="0.25">
      <c r="A181" s="100">
        <v>172</v>
      </c>
      <c r="B181" s="101" t="s">
        <v>247</v>
      </c>
      <c r="C181" s="102">
        <v>1264.3699999999999</v>
      </c>
      <c r="D181" s="102" t="s">
        <v>109</v>
      </c>
      <c r="E181" s="103" t="s">
        <v>425</v>
      </c>
      <c r="F181" s="104"/>
    </row>
    <row r="182" spans="1:6" x14ac:dyDescent="0.25">
      <c r="A182" s="100">
        <v>173</v>
      </c>
      <c r="B182" s="101" t="s">
        <v>247</v>
      </c>
      <c r="C182" s="102">
        <v>2082.5</v>
      </c>
      <c r="D182" s="102" t="s">
        <v>127</v>
      </c>
      <c r="E182" s="103" t="s">
        <v>426</v>
      </c>
      <c r="F182" s="104"/>
    </row>
    <row r="183" spans="1:6" x14ac:dyDescent="0.25">
      <c r="A183" s="100">
        <v>174</v>
      </c>
      <c r="B183" s="101" t="s">
        <v>247</v>
      </c>
      <c r="C183" s="102">
        <v>4976.58</v>
      </c>
      <c r="D183" s="102" t="s">
        <v>250</v>
      </c>
      <c r="E183" s="103" t="s">
        <v>427</v>
      </c>
      <c r="F183" s="104"/>
    </row>
    <row r="184" spans="1:6" x14ac:dyDescent="0.25">
      <c r="A184" s="100">
        <v>175</v>
      </c>
      <c r="B184" s="101" t="s">
        <v>247</v>
      </c>
      <c r="C184" s="102">
        <v>44758.91</v>
      </c>
      <c r="D184" s="102" t="s">
        <v>135</v>
      </c>
      <c r="E184" s="103" t="s">
        <v>428</v>
      </c>
      <c r="F184" s="104"/>
    </row>
    <row r="185" spans="1:6" x14ac:dyDescent="0.25">
      <c r="A185" s="100">
        <v>176</v>
      </c>
      <c r="B185" s="101" t="s">
        <v>247</v>
      </c>
      <c r="C185" s="102">
        <v>25429.360000000001</v>
      </c>
      <c r="D185" s="102" t="s">
        <v>102</v>
      </c>
      <c r="E185" s="103" t="s">
        <v>429</v>
      </c>
      <c r="F185" s="104"/>
    </row>
    <row r="186" spans="1:6" x14ac:dyDescent="0.25">
      <c r="A186" s="100">
        <v>177</v>
      </c>
      <c r="B186" s="101" t="s">
        <v>247</v>
      </c>
      <c r="C186" s="102">
        <v>2752.8</v>
      </c>
      <c r="D186" s="102" t="s">
        <v>135</v>
      </c>
      <c r="E186" s="103" t="s">
        <v>430</v>
      </c>
      <c r="F186" s="104"/>
    </row>
    <row r="187" spans="1:6" x14ac:dyDescent="0.25">
      <c r="A187" s="100">
        <v>178</v>
      </c>
      <c r="B187" s="101" t="s">
        <v>247</v>
      </c>
      <c r="C187" s="102">
        <v>275.92</v>
      </c>
      <c r="D187" s="102" t="s">
        <v>113</v>
      </c>
      <c r="E187" s="103" t="s">
        <v>431</v>
      </c>
      <c r="F187" s="104"/>
    </row>
    <row r="188" spans="1:6" x14ac:dyDescent="0.25">
      <c r="A188" s="100">
        <v>179</v>
      </c>
      <c r="B188" s="101" t="s">
        <v>247</v>
      </c>
      <c r="C188" s="102">
        <v>39518</v>
      </c>
      <c r="D188" s="102" t="s">
        <v>238</v>
      </c>
      <c r="E188" s="103" t="s">
        <v>432</v>
      </c>
      <c r="F188" s="104"/>
    </row>
    <row r="189" spans="1:6" x14ac:dyDescent="0.25">
      <c r="A189" s="100">
        <v>180</v>
      </c>
      <c r="B189" s="101" t="s">
        <v>247</v>
      </c>
      <c r="C189" s="102">
        <v>519.24</v>
      </c>
      <c r="D189" s="102" t="s">
        <v>12</v>
      </c>
      <c r="E189" s="103" t="s">
        <v>433</v>
      </c>
      <c r="F189" s="104"/>
    </row>
    <row r="190" spans="1:6" x14ac:dyDescent="0.25">
      <c r="A190" s="100">
        <v>181</v>
      </c>
      <c r="B190" s="101" t="s">
        <v>247</v>
      </c>
      <c r="C190" s="102">
        <v>3460</v>
      </c>
      <c r="D190" s="102" t="s">
        <v>11</v>
      </c>
      <c r="E190" s="103" t="s">
        <v>434</v>
      </c>
      <c r="F190" s="104"/>
    </row>
    <row r="191" spans="1:6" x14ac:dyDescent="0.25">
      <c r="A191" s="100">
        <v>182</v>
      </c>
      <c r="B191" s="101" t="s">
        <v>247</v>
      </c>
      <c r="C191" s="102">
        <v>6055</v>
      </c>
      <c r="D191" s="102" t="s">
        <v>127</v>
      </c>
      <c r="E191" s="103" t="s">
        <v>434</v>
      </c>
      <c r="F191" s="104"/>
    </row>
    <row r="192" spans="1:6" x14ac:dyDescent="0.25">
      <c r="A192" s="100">
        <v>183</v>
      </c>
      <c r="B192" s="101" t="s">
        <v>247</v>
      </c>
      <c r="C192" s="102">
        <v>7785</v>
      </c>
      <c r="D192" s="102" t="s">
        <v>11</v>
      </c>
      <c r="E192" s="103" t="s">
        <v>435</v>
      </c>
      <c r="F192" s="104"/>
    </row>
    <row r="193" spans="1:6" x14ac:dyDescent="0.25">
      <c r="A193" s="100">
        <v>184</v>
      </c>
      <c r="B193" s="101" t="s">
        <v>251</v>
      </c>
      <c r="C193" s="102">
        <v>595</v>
      </c>
      <c r="D193" s="102" t="s">
        <v>103</v>
      </c>
      <c r="E193" s="103" t="s">
        <v>436</v>
      </c>
      <c r="F193" s="104"/>
    </row>
    <row r="194" spans="1:6" x14ac:dyDescent="0.25">
      <c r="A194" s="100">
        <v>185</v>
      </c>
      <c r="B194" s="101" t="s">
        <v>251</v>
      </c>
      <c r="C194" s="102">
        <v>568.76</v>
      </c>
      <c r="D194" s="102" t="s">
        <v>148</v>
      </c>
      <c r="E194" s="103" t="s">
        <v>437</v>
      </c>
      <c r="F194" s="104"/>
    </row>
    <row r="195" spans="1:6" x14ac:dyDescent="0.25">
      <c r="A195" s="100">
        <v>186</v>
      </c>
      <c r="B195" s="101" t="s">
        <v>251</v>
      </c>
      <c r="C195" s="102">
        <v>1063.08</v>
      </c>
      <c r="D195" s="102" t="s">
        <v>252</v>
      </c>
      <c r="E195" s="103" t="s">
        <v>438</v>
      </c>
      <c r="F195" s="104"/>
    </row>
    <row r="196" spans="1:6" x14ac:dyDescent="0.25">
      <c r="A196" s="100">
        <v>187</v>
      </c>
      <c r="B196" s="101" t="s">
        <v>251</v>
      </c>
      <c r="C196" s="102">
        <v>3032.24</v>
      </c>
      <c r="D196" s="102" t="s">
        <v>194</v>
      </c>
      <c r="E196" s="103" t="s">
        <v>439</v>
      </c>
      <c r="F196" s="104"/>
    </row>
    <row r="197" spans="1:6" x14ac:dyDescent="0.25">
      <c r="A197" s="100">
        <v>188</v>
      </c>
      <c r="B197" s="101" t="s">
        <v>251</v>
      </c>
      <c r="C197" s="102">
        <v>3284.47</v>
      </c>
      <c r="D197" s="102" t="s">
        <v>142</v>
      </c>
      <c r="E197" s="103" t="s">
        <v>440</v>
      </c>
      <c r="F197" s="104"/>
    </row>
    <row r="198" spans="1:6" x14ac:dyDescent="0.25">
      <c r="A198" s="100">
        <v>189</v>
      </c>
      <c r="B198" s="101" t="s">
        <v>251</v>
      </c>
      <c r="C198" s="102">
        <v>37857.78</v>
      </c>
      <c r="D198" s="102" t="s">
        <v>142</v>
      </c>
      <c r="E198" s="103" t="s">
        <v>441</v>
      </c>
      <c r="F198" s="104"/>
    </row>
    <row r="199" spans="1:6" x14ac:dyDescent="0.25">
      <c r="A199" s="100">
        <v>190</v>
      </c>
      <c r="B199" s="101" t="s">
        <v>251</v>
      </c>
      <c r="C199" s="102">
        <v>6500</v>
      </c>
      <c r="D199" s="102" t="s">
        <v>136</v>
      </c>
      <c r="E199" s="103" t="s">
        <v>442</v>
      </c>
      <c r="F199" s="104"/>
    </row>
    <row r="200" spans="1:6" x14ac:dyDescent="0.25">
      <c r="A200" s="100">
        <v>191</v>
      </c>
      <c r="B200" s="101" t="s">
        <v>251</v>
      </c>
      <c r="C200" s="102">
        <v>2374.0500000000002</v>
      </c>
      <c r="D200" s="102" t="s">
        <v>110</v>
      </c>
      <c r="E200" s="103" t="s">
        <v>443</v>
      </c>
      <c r="F200" s="104"/>
    </row>
    <row r="201" spans="1:6" x14ac:dyDescent="0.25">
      <c r="A201" s="100">
        <v>192</v>
      </c>
      <c r="B201" s="101" t="s">
        <v>251</v>
      </c>
      <c r="C201" s="102">
        <v>1200</v>
      </c>
      <c r="D201" s="102" t="s">
        <v>158</v>
      </c>
      <c r="E201" s="103" t="s">
        <v>704</v>
      </c>
      <c r="F201" s="104"/>
    </row>
    <row r="202" spans="1:6" x14ac:dyDescent="0.25">
      <c r="A202" s="100">
        <v>193</v>
      </c>
      <c r="B202" s="101" t="s">
        <v>251</v>
      </c>
      <c r="C202" s="102">
        <v>1606.5</v>
      </c>
      <c r="D202" s="102" t="s">
        <v>110</v>
      </c>
      <c r="E202" s="103" t="s">
        <v>444</v>
      </c>
      <c r="F202" s="104"/>
    </row>
    <row r="203" spans="1:6" x14ac:dyDescent="0.25">
      <c r="A203" s="100">
        <v>194</v>
      </c>
      <c r="B203" s="101" t="s">
        <v>251</v>
      </c>
      <c r="C203" s="102">
        <v>2309.5500000000002</v>
      </c>
      <c r="D203" s="102" t="s">
        <v>19</v>
      </c>
      <c r="E203" s="103" t="s">
        <v>445</v>
      </c>
      <c r="F203" s="104"/>
    </row>
    <row r="204" spans="1:6" x14ac:dyDescent="0.25">
      <c r="A204" s="100">
        <v>195</v>
      </c>
      <c r="B204" s="101" t="s">
        <v>251</v>
      </c>
      <c r="C204" s="102">
        <v>1130.5</v>
      </c>
      <c r="D204" s="102" t="s">
        <v>150</v>
      </c>
      <c r="E204" s="103" t="s">
        <v>446</v>
      </c>
      <c r="F204" s="104"/>
    </row>
    <row r="205" spans="1:6" x14ac:dyDescent="0.25">
      <c r="A205" s="100">
        <v>196</v>
      </c>
      <c r="B205" s="101" t="s">
        <v>251</v>
      </c>
      <c r="C205" s="102">
        <v>771.12</v>
      </c>
      <c r="D205" s="102" t="s">
        <v>150</v>
      </c>
      <c r="E205" s="103" t="s">
        <v>447</v>
      </c>
      <c r="F205" s="104"/>
    </row>
    <row r="206" spans="1:6" x14ac:dyDescent="0.25">
      <c r="A206" s="100">
        <v>197</v>
      </c>
      <c r="B206" s="101" t="s">
        <v>251</v>
      </c>
      <c r="C206" s="102">
        <v>17286.310000000001</v>
      </c>
      <c r="D206" s="102" t="s">
        <v>117</v>
      </c>
      <c r="E206" s="103" t="s">
        <v>448</v>
      </c>
      <c r="F206" s="104"/>
    </row>
    <row r="207" spans="1:6" x14ac:dyDescent="0.25">
      <c r="A207" s="100">
        <v>198</v>
      </c>
      <c r="B207" s="101" t="s">
        <v>251</v>
      </c>
      <c r="C207" s="102">
        <v>37915.35</v>
      </c>
      <c r="D207" s="102" t="s">
        <v>117</v>
      </c>
      <c r="E207" s="103" t="s">
        <v>449</v>
      </c>
      <c r="F207" s="104"/>
    </row>
    <row r="208" spans="1:6" x14ac:dyDescent="0.25">
      <c r="A208" s="100">
        <v>199</v>
      </c>
      <c r="B208" s="101" t="s">
        <v>251</v>
      </c>
      <c r="C208" s="102">
        <v>2987.54</v>
      </c>
      <c r="D208" s="102" t="s">
        <v>117</v>
      </c>
      <c r="E208" s="103" t="s">
        <v>450</v>
      </c>
      <c r="F208" s="104"/>
    </row>
    <row r="209" spans="1:6" x14ac:dyDescent="0.25">
      <c r="A209" s="100">
        <v>200</v>
      </c>
      <c r="B209" s="101" t="s">
        <v>251</v>
      </c>
      <c r="C209" s="102">
        <v>34435.279999999999</v>
      </c>
      <c r="D209" s="102" t="s">
        <v>117</v>
      </c>
      <c r="E209" s="103" t="s">
        <v>451</v>
      </c>
      <c r="F209" s="104"/>
    </row>
    <row r="210" spans="1:6" x14ac:dyDescent="0.25">
      <c r="A210" s="100">
        <v>201</v>
      </c>
      <c r="B210" s="101" t="s">
        <v>251</v>
      </c>
      <c r="C210" s="102">
        <v>1243.9000000000001</v>
      </c>
      <c r="D210" s="102" t="s">
        <v>104</v>
      </c>
      <c r="E210" s="103" t="s">
        <v>452</v>
      </c>
      <c r="F210" s="104"/>
    </row>
    <row r="211" spans="1:6" x14ac:dyDescent="0.25">
      <c r="A211" s="100">
        <v>202</v>
      </c>
      <c r="B211" s="101" t="s">
        <v>251</v>
      </c>
      <c r="C211" s="102">
        <v>4663.88</v>
      </c>
      <c r="D211" s="102" t="s">
        <v>104</v>
      </c>
      <c r="E211" s="103" t="s">
        <v>453</v>
      </c>
      <c r="F211" s="104"/>
    </row>
    <row r="212" spans="1:6" x14ac:dyDescent="0.25">
      <c r="A212" s="100">
        <v>203</v>
      </c>
      <c r="B212" s="101" t="s">
        <v>251</v>
      </c>
      <c r="C212" s="102">
        <v>16653.689999999999</v>
      </c>
      <c r="D212" s="102" t="s">
        <v>112</v>
      </c>
      <c r="E212" s="103" t="s">
        <v>454</v>
      </c>
      <c r="F212" s="104"/>
    </row>
    <row r="213" spans="1:6" x14ac:dyDescent="0.25">
      <c r="A213" s="100">
        <v>204</v>
      </c>
      <c r="B213" s="101" t="s">
        <v>251</v>
      </c>
      <c r="C213" s="102">
        <v>204759.36</v>
      </c>
      <c r="D213" s="102" t="s">
        <v>112</v>
      </c>
      <c r="E213" s="103" t="s">
        <v>455</v>
      </c>
      <c r="F213" s="104"/>
    </row>
    <row r="214" spans="1:6" x14ac:dyDescent="0.25">
      <c r="A214" s="100">
        <v>205</v>
      </c>
      <c r="B214" s="101" t="s">
        <v>251</v>
      </c>
      <c r="C214" s="102">
        <v>289.75</v>
      </c>
      <c r="D214" s="102" t="s">
        <v>206</v>
      </c>
      <c r="E214" s="103" t="s">
        <v>456</v>
      </c>
      <c r="F214" s="104"/>
    </row>
    <row r="215" spans="1:6" x14ac:dyDescent="0.25">
      <c r="A215" s="100">
        <v>206</v>
      </c>
      <c r="B215" s="101" t="s">
        <v>251</v>
      </c>
      <c r="C215" s="102">
        <v>1525</v>
      </c>
      <c r="D215" s="102" t="s">
        <v>206</v>
      </c>
      <c r="E215" s="103" t="s">
        <v>457</v>
      </c>
      <c r="F215" s="104"/>
    </row>
    <row r="216" spans="1:6" x14ac:dyDescent="0.25">
      <c r="A216" s="100">
        <v>207</v>
      </c>
      <c r="B216" s="101" t="s">
        <v>251</v>
      </c>
      <c r="C216" s="102">
        <v>6049.38</v>
      </c>
      <c r="D216" s="102" t="s">
        <v>184</v>
      </c>
      <c r="E216" s="103" t="s">
        <v>458</v>
      </c>
      <c r="F216" s="104"/>
    </row>
    <row r="217" spans="1:6" x14ac:dyDescent="0.25">
      <c r="A217" s="100">
        <v>208</v>
      </c>
      <c r="B217" s="101" t="s">
        <v>253</v>
      </c>
      <c r="C217" s="102">
        <v>915.83</v>
      </c>
      <c r="D217" s="102" t="s">
        <v>107</v>
      </c>
      <c r="E217" s="103" t="s">
        <v>459</v>
      </c>
      <c r="F217" s="104"/>
    </row>
    <row r="218" spans="1:6" x14ac:dyDescent="0.25">
      <c r="A218" s="100">
        <v>209</v>
      </c>
      <c r="B218" s="101" t="s">
        <v>253</v>
      </c>
      <c r="C218" s="102">
        <v>531.1</v>
      </c>
      <c r="D218" s="102" t="s">
        <v>107</v>
      </c>
      <c r="E218" s="103" t="s">
        <v>460</v>
      </c>
      <c r="F218" s="104"/>
    </row>
    <row r="219" spans="1:6" x14ac:dyDescent="0.25">
      <c r="A219" s="100">
        <v>210</v>
      </c>
      <c r="B219" s="101" t="s">
        <v>253</v>
      </c>
      <c r="C219" s="102">
        <v>497.87</v>
      </c>
      <c r="D219" s="102" t="s">
        <v>107</v>
      </c>
      <c r="E219" s="103" t="s">
        <v>461</v>
      </c>
      <c r="F219" s="104"/>
    </row>
    <row r="220" spans="1:6" x14ac:dyDescent="0.25">
      <c r="A220" s="100">
        <v>211</v>
      </c>
      <c r="B220" s="101" t="s">
        <v>253</v>
      </c>
      <c r="C220" s="102">
        <v>30237.38</v>
      </c>
      <c r="D220" s="102" t="s">
        <v>134</v>
      </c>
      <c r="E220" s="103" t="s">
        <v>462</v>
      </c>
      <c r="F220" s="104"/>
    </row>
    <row r="221" spans="1:6" x14ac:dyDescent="0.25">
      <c r="A221" s="100">
        <v>212</v>
      </c>
      <c r="B221" s="101" t="s">
        <v>253</v>
      </c>
      <c r="C221" s="102">
        <v>93648.31</v>
      </c>
      <c r="D221" s="102" t="s">
        <v>18</v>
      </c>
      <c r="E221" s="103" t="s">
        <v>463</v>
      </c>
      <c r="F221" s="104"/>
    </row>
    <row r="222" spans="1:6" x14ac:dyDescent="0.25">
      <c r="A222" s="100">
        <v>213</v>
      </c>
      <c r="B222" s="101" t="s">
        <v>253</v>
      </c>
      <c r="C222" s="102">
        <v>3156.74</v>
      </c>
      <c r="D222" s="102" t="s">
        <v>18</v>
      </c>
      <c r="E222" s="103" t="s">
        <v>464</v>
      </c>
      <c r="F222" s="104"/>
    </row>
    <row r="223" spans="1:6" x14ac:dyDescent="0.25">
      <c r="A223" s="100">
        <v>214</v>
      </c>
      <c r="B223" s="101" t="s">
        <v>253</v>
      </c>
      <c r="C223" s="102">
        <v>7884.63</v>
      </c>
      <c r="D223" s="102" t="s">
        <v>18</v>
      </c>
      <c r="E223" s="103" t="s">
        <v>465</v>
      </c>
      <c r="F223" s="104"/>
    </row>
    <row r="224" spans="1:6" x14ac:dyDescent="0.25">
      <c r="A224" s="100">
        <v>215</v>
      </c>
      <c r="B224" s="101" t="s">
        <v>253</v>
      </c>
      <c r="C224" s="102">
        <v>276.86</v>
      </c>
      <c r="D224" s="102" t="s">
        <v>12</v>
      </c>
      <c r="E224" s="103" t="s">
        <v>466</v>
      </c>
      <c r="F224" s="104"/>
    </row>
    <row r="225" spans="1:6" x14ac:dyDescent="0.25">
      <c r="A225" s="100">
        <v>216</v>
      </c>
      <c r="B225" s="101" t="s">
        <v>253</v>
      </c>
      <c r="C225" s="102">
        <v>2023</v>
      </c>
      <c r="D225" s="102" t="s">
        <v>184</v>
      </c>
      <c r="E225" s="103" t="s">
        <v>467</v>
      </c>
      <c r="F225" s="104"/>
    </row>
    <row r="226" spans="1:6" x14ac:dyDescent="0.25">
      <c r="A226" s="100">
        <v>217</v>
      </c>
      <c r="B226" s="101" t="s">
        <v>253</v>
      </c>
      <c r="C226" s="102">
        <v>3071.92</v>
      </c>
      <c r="D226" s="102" t="s">
        <v>12</v>
      </c>
      <c r="E226" s="103" t="s">
        <v>468</v>
      </c>
      <c r="F226" s="104"/>
    </row>
    <row r="227" spans="1:6" x14ac:dyDescent="0.25">
      <c r="A227" s="100">
        <v>218</v>
      </c>
      <c r="B227" s="101" t="s">
        <v>253</v>
      </c>
      <c r="C227" s="102">
        <v>357</v>
      </c>
      <c r="D227" s="102" t="s">
        <v>184</v>
      </c>
      <c r="E227" s="103" t="s">
        <v>469</v>
      </c>
      <c r="F227" s="104"/>
    </row>
    <row r="228" spans="1:6" x14ac:dyDescent="0.25">
      <c r="A228" s="100">
        <v>219</v>
      </c>
      <c r="B228" s="101" t="s">
        <v>253</v>
      </c>
      <c r="C228" s="102">
        <v>41904</v>
      </c>
      <c r="D228" s="102" t="s">
        <v>49</v>
      </c>
      <c r="E228" s="103" t="s">
        <v>470</v>
      </c>
      <c r="F228" s="104"/>
    </row>
    <row r="229" spans="1:6" x14ac:dyDescent="0.25">
      <c r="A229" s="100">
        <v>220</v>
      </c>
      <c r="B229" s="101" t="s">
        <v>253</v>
      </c>
      <c r="C229" s="102">
        <v>2748.9</v>
      </c>
      <c r="D229" s="102" t="s">
        <v>184</v>
      </c>
      <c r="E229" s="103" t="s">
        <v>471</v>
      </c>
      <c r="F229" s="104"/>
    </row>
    <row r="230" spans="1:6" x14ac:dyDescent="0.25">
      <c r="A230" s="100">
        <v>221</v>
      </c>
      <c r="B230" s="101" t="s">
        <v>253</v>
      </c>
      <c r="C230" s="102">
        <v>392.7</v>
      </c>
      <c r="D230" s="102" t="s">
        <v>184</v>
      </c>
      <c r="E230" s="103" t="s">
        <v>472</v>
      </c>
      <c r="F230" s="104"/>
    </row>
    <row r="231" spans="1:6" x14ac:dyDescent="0.25">
      <c r="A231" s="100">
        <v>222</v>
      </c>
      <c r="B231" s="101" t="s">
        <v>253</v>
      </c>
      <c r="C231" s="102">
        <v>8780.73</v>
      </c>
      <c r="D231" s="102" t="s">
        <v>104</v>
      </c>
      <c r="E231" s="103" t="s">
        <v>473</v>
      </c>
      <c r="F231" s="104"/>
    </row>
    <row r="232" spans="1:6" x14ac:dyDescent="0.25">
      <c r="A232" s="100">
        <v>223</v>
      </c>
      <c r="B232" s="101" t="s">
        <v>253</v>
      </c>
      <c r="C232" s="102">
        <v>261.8</v>
      </c>
      <c r="D232" s="102" t="s">
        <v>184</v>
      </c>
      <c r="E232" s="103" t="s">
        <v>474</v>
      </c>
      <c r="F232" s="104"/>
    </row>
    <row r="233" spans="1:6" x14ac:dyDescent="0.25">
      <c r="A233" s="100">
        <v>224</v>
      </c>
      <c r="B233" s="101" t="s">
        <v>253</v>
      </c>
      <c r="C233" s="102">
        <v>34302.32</v>
      </c>
      <c r="D233" s="102" t="s">
        <v>104</v>
      </c>
      <c r="E233" s="103" t="s">
        <v>475</v>
      </c>
      <c r="F233" s="104"/>
    </row>
    <row r="234" spans="1:6" x14ac:dyDescent="0.25">
      <c r="A234" s="100">
        <v>225</v>
      </c>
      <c r="B234" s="101" t="s">
        <v>253</v>
      </c>
      <c r="C234" s="102">
        <v>31479.119999999999</v>
      </c>
      <c r="D234" s="102" t="s">
        <v>104</v>
      </c>
      <c r="E234" s="103" t="s">
        <v>476</v>
      </c>
      <c r="F234" s="104"/>
    </row>
    <row r="235" spans="1:6" x14ac:dyDescent="0.25">
      <c r="A235" s="100">
        <v>226</v>
      </c>
      <c r="B235" s="101" t="s">
        <v>253</v>
      </c>
      <c r="C235" s="102">
        <v>8330</v>
      </c>
      <c r="D235" s="102" t="s">
        <v>184</v>
      </c>
      <c r="E235" s="103" t="s">
        <v>477</v>
      </c>
      <c r="F235" s="104"/>
    </row>
    <row r="236" spans="1:6" x14ac:dyDescent="0.25">
      <c r="A236" s="100">
        <v>227</v>
      </c>
      <c r="B236" s="101" t="s">
        <v>253</v>
      </c>
      <c r="C236" s="102">
        <v>6399.76</v>
      </c>
      <c r="D236" s="102" t="s">
        <v>104</v>
      </c>
      <c r="E236" s="103" t="s">
        <v>478</v>
      </c>
      <c r="F236" s="104"/>
    </row>
    <row r="237" spans="1:6" x14ac:dyDescent="0.25">
      <c r="A237" s="100">
        <v>228</v>
      </c>
      <c r="B237" s="101" t="s">
        <v>253</v>
      </c>
      <c r="C237" s="102">
        <v>500</v>
      </c>
      <c r="D237" s="102" t="s">
        <v>254</v>
      </c>
      <c r="E237" s="103" t="s">
        <v>479</v>
      </c>
      <c r="F237" s="104"/>
    </row>
    <row r="238" spans="1:6" x14ac:dyDescent="0.25">
      <c r="A238" s="100">
        <v>229</v>
      </c>
      <c r="B238" s="101" t="s">
        <v>216</v>
      </c>
      <c r="C238" s="102">
        <v>318189</v>
      </c>
      <c r="D238" s="102" t="s">
        <v>255</v>
      </c>
      <c r="E238" s="103" t="s">
        <v>480</v>
      </c>
      <c r="F238" s="104"/>
    </row>
    <row r="239" spans="1:6" x14ac:dyDescent="0.25">
      <c r="A239" s="100">
        <v>230</v>
      </c>
      <c r="B239" s="101" t="s">
        <v>216</v>
      </c>
      <c r="C239" s="102">
        <v>31913.34</v>
      </c>
      <c r="D239" s="102" t="s">
        <v>124</v>
      </c>
      <c r="E239" s="103" t="s">
        <v>481</v>
      </c>
      <c r="F239" s="104"/>
    </row>
    <row r="240" spans="1:6" x14ac:dyDescent="0.25">
      <c r="A240" s="100">
        <v>231</v>
      </c>
      <c r="B240" s="101" t="s">
        <v>216</v>
      </c>
      <c r="C240" s="102">
        <v>367843.29</v>
      </c>
      <c r="D240" s="102" t="s">
        <v>125</v>
      </c>
      <c r="E240" s="103" t="s">
        <v>482</v>
      </c>
      <c r="F240" s="104"/>
    </row>
    <row r="241" spans="1:6" x14ac:dyDescent="0.25">
      <c r="A241" s="100">
        <v>232</v>
      </c>
      <c r="B241" s="101" t="s">
        <v>216</v>
      </c>
      <c r="C241" s="102">
        <v>54049.09</v>
      </c>
      <c r="D241" s="102" t="s">
        <v>124</v>
      </c>
      <c r="E241" s="103" t="s">
        <v>483</v>
      </c>
      <c r="F241" s="104"/>
    </row>
    <row r="242" spans="1:6" x14ac:dyDescent="0.25">
      <c r="A242" s="100">
        <v>233</v>
      </c>
      <c r="B242" s="101" t="s">
        <v>216</v>
      </c>
      <c r="C242" s="102">
        <v>8775</v>
      </c>
      <c r="D242" s="102" t="s">
        <v>238</v>
      </c>
      <c r="E242" s="103" t="s">
        <v>484</v>
      </c>
      <c r="F242" s="104"/>
    </row>
    <row r="243" spans="1:6" x14ac:dyDescent="0.25">
      <c r="A243" s="100">
        <v>234</v>
      </c>
      <c r="B243" s="101" t="s">
        <v>216</v>
      </c>
      <c r="C243" s="102">
        <v>7433.29</v>
      </c>
      <c r="D243" s="102" t="s">
        <v>46</v>
      </c>
      <c r="E243" s="103" t="s">
        <v>485</v>
      </c>
      <c r="F243" s="104"/>
    </row>
    <row r="244" spans="1:6" x14ac:dyDescent="0.25">
      <c r="A244" s="100">
        <v>235</v>
      </c>
      <c r="B244" s="101" t="s">
        <v>216</v>
      </c>
      <c r="C244" s="102">
        <v>622986.89</v>
      </c>
      <c r="D244" s="102" t="s">
        <v>125</v>
      </c>
      <c r="E244" s="103" t="s">
        <v>486</v>
      </c>
      <c r="F244" s="104"/>
    </row>
    <row r="245" spans="1:6" x14ac:dyDescent="0.25">
      <c r="A245" s="100">
        <v>236</v>
      </c>
      <c r="B245" s="101" t="s">
        <v>216</v>
      </c>
      <c r="C245" s="102">
        <v>4287.99</v>
      </c>
      <c r="D245" s="102" t="s">
        <v>46</v>
      </c>
      <c r="E245" s="103" t="s">
        <v>487</v>
      </c>
      <c r="F245" s="104"/>
    </row>
    <row r="246" spans="1:6" x14ac:dyDescent="0.25">
      <c r="A246" s="100">
        <v>237</v>
      </c>
      <c r="B246" s="101" t="s">
        <v>216</v>
      </c>
      <c r="C246" s="102">
        <v>4810</v>
      </c>
      <c r="D246" s="102" t="s">
        <v>256</v>
      </c>
      <c r="E246" s="103" t="s">
        <v>488</v>
      </c>
      <c r="F246" s="104"/>
    </row>
    <row r="247" spans="1:6" x14ac:dyDescent="0.25">
      <c r="A247" s="100">
        <v>238</v>
      </c>
      <c r="B247" s="101" t="s">
        <v>216</v>
      </c>
      <c r="C247" s="102">
        <v>2287.6799999999998</v>
      </c>
      <c r="D247" s="102" t="s">
        <v>193</v>
      </c>
      <c r="E247" s="103" t="s">
        <v>489</v>
      </c>
      <c r="F247" s="104"/>
    </row>
    <row r="248" spans="1:6" x14ac:dyDescent="0.25">
      <c r="A248" s="100">
        <v>239</v>
      </c>
      <c r="B248" s="101" t="s">
        <v>216</v>
      </c>
      <c r="C248" s="102">
        <v>1108</v>
      </c>
      <c r="D248" s="102" t="s">
        <v>113</v>
      </c>
      <c r="E248" s="103" t="s">
        <v>490</v>
      </c>
      <c r="F248" s="104"/>
    </row>
    <row r="249" spans="1:6" x14ac:dyDescent="0.25">
      <c r="A249" s="100">
        <v>240</v>
      </c>
      <c r="B249" s="101" t="s">
        <v>216</v>
      </c>
      <c r="C249" s="102">
        <v>208.5</v>
      </c>
      <c r="D249" s="102" t="s">
        <v>257</v>
      </c>
      <c r="E249" s="103" t="s">
        <v>491</v>
      </c>
      <c r="F249" s="104"/>
    </row>
    <row r="250" spans="1:6" x14ac:dyDescent="0.25">
      <c r="A250" s="100">
        <v>241</v>
      </c>
      <c r="B250" s="101" t="s">
        <v>216</v>
      </c>
      <c r="C250" s="102">
        <v>550</v>
      </c>
      <c r="D250" s="102" t="s">
        <v>201</v>
      </c>
      <c r="E250" s="103" t="s">
        <v>492</v>
      </c>
      <c r="F250" s="104"/>
    </row>
    <row r="251" spans="1:6" x14ac:dyDescent="0.25">
      <c r="A251" s="100">
        <v>242</v>
      </c>
      <c r="B251" s="101" t="s">
        <v>216</v>
      </c>
      <c r="C251" s="102">
        <v>1703.35</v>
      </c>
      <c r="D251" s="102" t="s">
        <v>179</v>
      </c>
      <c r="E251" s="103" t="s">
        <v>493</v>
      </c>
      <c r="F251" s="104"/>
    </row>
    <row r="252" spans="1:6" x14ac:dyDescent="0.25">
      <c r="A252" s="100">
        <v>243</v>
      </c>
      <c r="B252" s="101" t="s">
        <v>216</v>
      </c>
      <c r="C252" s="102">
        <v>16226.65</v>
      </c>
      <c r="D252" s="102" t="s">
        <v>179</v>
      </c>
      <c r="E252" s="103" t="s">
        <v>494</v>
      </c>
      <c r="F252" s="104"/>
    </row>
    <row r="253" spans="1:6" x14ac:dyDescent="0.25">
      <c r="A253" s="100">
        <v>244</v>
      </c>
      <c r="B253" s="101" t="s">
        <v>216</v>
      </c>
      <c r="C253" s="102">
        <v>3945.34</v>
      </c>
      <c r="D253" s="102" t="s">
        <v>117</v>
      </c>
      <c r="E253" s="103" t="s">
        <v>495</v>
      </c>
      <c r="F253" s="104"/>
    </row>
    <row r="254" spans="1:6" x14ac:dyDescent="0.25">
      <c r="A254" s="100">
        <v>245</v>
      </c>
      <c r="B254" s="101" t="s">
        <v>216</v>
      </c>
      <c r="C254" s="102">
        <v>28015.43</v>
      </c>
      <c r="D254" s="102" t="s">
        <v>105</v>
      </c>
      <c r="E254" s="103" t="s">
        <v>496</v>
      </c>
      <c r="F254" s="104"/>
    </row>
    <row r="255" spans="1:6" x14ac:dyDescent="0.25">
      <c r="A255" s="100">
        <v>246</v>
      </c>
      <c r="B255" s="101" t="s">
        <v>216</v>
      </c>
      <c r="C255" s="102">
        <v>41460.97</v>
      </c>
      <c r="D255" s="102" t="s">
        <v>105</v>
      </c>
      <c r="E255" s="103" t="s">
        <v>497</v>
      </c>
      <c r="F255" s="104"/>
    </row>
    <row r="256" spans="1:6" x14ac:dyDescent="0.25">
      <c r="A256" s="100">
        <v>247</v>
      </c>
      <c r="B256" s="101" t="s">
        <v>216</v>
      </c>
      <c r="C256" s="102">
        <v>31649.14</v>
      </c>
      <c r="D256" s="102" t="s">
        <v>105</v>
      </c>
      <c r="E256" s="103" t="s">
        <v>498</v>
      </c>
      <c r="F256" s="104"/>
    </row>
    <row r="257" spans="1:6" x14ac:dyDescent="0.25">
      <c r="A257" s="100">
        <v>248</v>
      </c>
      <c r="B257" s="101" t="s">
        <v>216</v>
      </c>
      <c r="C257" s="102">
        <v>12396.59</v>
      </c>
      <c r="D257" s="102" t="s">
        <v>104</v>
      </c>
      <c r="E257" s="103" t="s">
        <v>499</v>
      </c>
      <c r="F257" s="104"/>
    </row>
    <row r="258" spans="1:6" x14ac:dyDescent="0.25">
      <c r="A258" s="100">
        <v>249</v>
      </c>
      <c r="B258" s="101" t="s">
        <v>216</v>
      </c>
      <c r="C258" s="102">
        <v>22161.51</v>
      </c>
      <c r="D258" s="102" t="s">
        <v>105</v>
      </c>
      <c r="E258" s="103" t="s">
        <v>500</v>
      </c>
      <c r="F258" s="104"/>
    </row>
    <row r="259" spans="1:6" x14ac:dyDescent="0.25">
      <c r="A259" s="100">
        <v>250</v>
      </c>
      <c r="B259" s="101" t="s">
        <v>216</v>
      </c>
      <c r="C259" s="102">
        <v>1570.8</v>
      </c>
      <c r="D259" s="102" t="s">
        <v>187</v>
      </c>
      <c r="E259" s="103" t="s">
        <v>501</v>
      </c>
      <c r="F259" s="104"/>
    </row>
    <row r="260" spans="1:6" x14ac:dyDescent="0.25">
      <c r="A260" s="100">
        <v>251</v>
      </c>
      <c r="B260" s="101" t="s">
        <v>258</v>
      </c>
      <c r="C260" s="102">
        <v>70399.490000000005</v>
      </c>
      <c r="D260" s="102" t="s">
        <v>16</v>
      </c>
      <c r="E260" s="103" t="s">
        <v>629</v>
      </c>
      <c r="F260" s="104"/>
    </row>
    <row r="261" spans="1:6" x14ac:dyDescent="0.25">
      <c r="A261" s="100">
        <v>252</v>
      </c>
      <c r="B261" s="101" t="s">
        <v>258</v>
      </c>
      <c r="C261" s="102">
        <v>666.4</v>
      </c>
      <c r="D261" s="102" t="s">
        <v>16</v>
      </c>
      <c r="E261" s="103" t="s">
        <v>630</v>
      </c>
      <c r="F261" s="104"/>
    </row>
    <row r="262" spans="1:6" x14ac:dyDescent="0.25">
      <c r="A262" s="100">
        <v>253</v>
      </c>
      <c r="B262" s="101" t="s">
        <v>258</v>
      </c>
      <c r="C262" s="102">
        <v>600</v>
      </c>
      <c r="D262" s="102" t="s">
        <v>16</v>
      </c>
      <c r="E262" s="103" t="s">
        <v>631</v>
      </c>
      <c r="F262" s="104"/>
    </row>
    <row r="263" spans="1:6" x14ac:dyDescent="0.25">
      <c r="A263" s="100">
        <v>254</v>
      </c>
      <c r="B263" s="101" t="s">
        <v>258</v>
      </c>
      <c r="C263" s="102">
        <v>428.85</v>
      </c>
      <c r="D263" s="102" t="s">
        <v>16</v>
      </c>
      <c r="E263" s="103" t="s">
        <v>632</v>
      </c>
      <c r="F263" s="104"/>
    </row>
    <row r="264" spans="1:6" x14ac:dyDescent="0.25">
      <c r="A264" s="100">
        <v>255</v>
      </c>
      <c r="B264" s="101" t="s">
        <v>258</v>
      </c>
      <c r="C264" s="102">
        <v>91948.25</v>
      </c>
      <c r="D264" s="102" t="s">
        <v>16</v>
      </c>
      <c r="E264" s="103" t="s">
        <v>633</v>
      </c>
      <c r="F264" s="104"/>
    </row>
    <row r="265" spans="1:6" x14ac:dyDescent="0.25">
      <c r="A265" s="100">
        <v>256</v>
      </c>
      <c r="B265" s="101" t="s">
        <v>258</v>
      </c>
      <c r="C265" s="102">
        <v>29.16</v>
      </c>
      <c r="D265" s="102" t="s">
        <v>16</v>
      </c>
      <c r="E265" s="103" t="s">
        <v>634</v>
      </c>
      <c r="F265" s="104"/>
    </row>
    <row r="266" spans="1:6" x14ac:dyDescent="0.25">
      <c r="A266" s="100">
        <v>257</v>
      </c>
      <c r="B266" s="101" t="s">
        <v>258</v>
      </c>
      <c r="C266" s="102">
        <v>225</v>
      </c>
      <c r="D266" s="102" t="s">
        <v>16</v>
      </c>
      <c r="E266" s="103" t="s">
        <v>635</v>
      </c>
      <c r="F266" s="104"/>
    </row>
    <row r="267" spans="1:6" x14ac:dyDescent="0.25">
      <c r="A267" s="100">
        <v>258</v>
      </c>
      <c r="B267" s="101" t="s">
        <v>258</v>
      </c>
      <c r="C267" s="102">
        <v>325</v>
      </c>
      <c r="D267" s="102" t="s">
        <v>16</v>
      </c>
      <c r="E267" s="103" t="s">
        <v>636</v>
      </c>
      <c r="F267" s="104"/>
    </row>
    <row r="268" spans="1:6" x14ac:dyDescent="0.25">
      <c r="A268" s="100">
        <v>259</v>
      </c>
      <c r="B268" s="101" t="s">
        <v>258</v>
      </c>
      <c r="C268" s="102">
        <v>83397.02</v>
      </c>
      <c r="D268" s="102" t="s">
        <v>16</v>
      </c>
      <c r="E268" s="103" t="s">
        <v>637</v>
      </c>
      <c r="F268" s="104"/>
    </row>
    <row r="269" spans="1:6" x14ac:dyDescent="0.25">
      <c r="A269" s="100">
        <v>260</v>
      </c>
      <c r="B269" s="101" t="s">
        <v>258</v>
      </c>
      <c r="C269" s="102">
        <v>2400</v>
      </c>
      <c r="D269" s="102" t="s">
        <v>158</v>
      </c>
      <c r="E269" s="103" t="s">
        <v>705</v>
      </c>
      <c r="F269" s="104"/>
    </row>
    <row r="270" spans="1:6" x14ac:dyDescent="0.25">
      <c r="A270" s="100">
        <v>261</v>
      </c>
      <c r="B270" s="101" t="s">
        <v>258</v>
      </c>
      <c r="C270" s="102">
        <v>1060</v>
      </c>
      <c r="D270" s="102" t="s">
        <v>259</v>
      </c>
      <c r="E270" s="103" t="s">
        <v>706</v>
      </c>
      <c r="F270" s="104"/>
    </row>
    <row r="271" spans="1:6" x14ac:dyDescent="0.25">
      <c r="A271" s="100">
        <v>262</v>
      </c>
      <c r="B271" s="101" t="s">
        <v>258</v>
      </c>
      <c r="C271" s="102">
        <v>8982.39</v>
      </c>
      <c r="D271" s="102" t="s">
        <v>243</v>
      </c>
      <c r="E271" s="103" t="s">
        <v>502</v>
      </c>
      <c r="F271" s="104"/>
    </row>
    <row r="272" spans="1:6" x14ac:dyDescent="0.25">
      <c r="A272" s="100">
        <v>263</v>
      </c>
      <c r="B272" s="101" t="s">
        <v>258</v>
      </c>
      <c r="C272" s="102">
        <v>10763.5</v>
      </c>
      <c r="D272" s="102" t="s">
        <v>105</v>
      </c>
      <c r="E272" s="103" t="s">
        <v>503</v>
      </c>
      <c r="F272" s="104"/>
    </row>
    <row r="273" spans="1:6" x14ac:dyDescent="0.25">
      <c r="A273" s="100">
        <v>264</v>
      </c>
      <c r="B273" s="101" t="s">
        <v>258</v>
      </c>
      <c r="C273" s="102">
        <v>7174.21</v>
      </c>
      <c r="D273" s="102" t="s">
        <v>117</v>
      </c>
      <c r="E273" s="103" t="s">
        <v>504</v>
      </c>
      <c r="F273" s="104"/>
    </row>
    <row r="274" spans="1:6" x14ac:dyDescent="0.25">
      <c r="A274" s="100">
        <v>265</v>
      </c>
      <c r="B274" s="101" t="s">
        <v>258</v>
      </c>
      <c r="C274" s="102">
        <v>866.01</v>
      </c>
      <c r="D274" s="102" t="s">
        <v>161</v>
      </c>
      <c r="E274" s="103" t="s">
        <v>505</v>
      </c>
      <c r="F274" s="104"/>
    </row>
    <row r="275" spans="1:6" x14ac:dyDescent="0.25">
      <c r="A275" s="100">
        <v>266</v>
      </c>
      <c r="B275" s="101" t="s">
        <v>258</v>
      </c>
      <c r="C275" s="102">
        <v>9981.9599999999991</v>
      </c>
      <c r="D275" s="102" t="s">
        <v>161</v>
      </c>
      <c r="E275" s="103" t="s">
        <v>506</v>
      </c>
      <c r="F275" s="104"/>
    </row>
    <row r="276" spans="1:6" x14ac:dyDescent="0.25">
      <c r="A276" s="100">
        <v>267</v>
      </c>
      <c r="B276" s="101" t="s">
        <v>217</v>
      </c>
      <c r="C276" s="102">
        <v>4900</v>
      </c>
      <c r="D276" s="102" t="s">
        <v>11</v>
      </c>
      <c r="E276" s="103" t="s">
        <v>507</v>
      </c>
      <c r="F276" s="104"/>
    </row>
    <row r="277" spans="1:6" x14ac:dyDescent="0.25">
      <c r="A277" s="100">
        <v>268</v>
      </c>
      <c r="B277" s="101" t="s">
        <v>217</v>
      </c>
      <c r="C277" s="102">
        <v>194000</v>
      </c>
      <c r="D277" s="102" t="s">
        <v>11</v>
      </c>
      <c r="E277" s="103" t="s">
        <v>508</v>
      </c>
      <c r="F277" s="104"/>
    </row>
    <row r="278" spans="1:6" x14ac:dyDescent="0.25">
      <c r="A278" s="100">
        <v>269</v>
      </c>
      <c r="B278" s="101" t="s">
        <v>217</v>
      </c>
      <c r="C278" s="102">
        <v>2428.23</v>
      </c>
      <c r="D278" s="102" t="s">
        <v>11</v>
      </c>
      <c r="E278" s="103" t="s">
        <v>509</v>
      </c>
      <c r="F278" s="104"/>
    </row>
    <row r="279" spans="1:6" x14ac:dyDescent="0.25">
      <c r="A279" s="100">
        <v>270</v>
      </c>
      <c r="B279" s="101" t="s">
        <v>217</v>
      </c>
      <c r="C279" s="102">
        <v>900</v>
      </c>
      <c r="D279" s="102" t="s">
        <v>158</v>
      </c>
      <c r="E279" s="103" t="s">
        <v>510</v>
      </c>
      <c r="F279" s="104"/>
    </row>
    <row r="280" spans="1:6" x14ac:dyDescent="0.25">
      <c r="A280" s="100">
        <v>271</v>
      </c>
      <c r="B280" s="101" t="s">
        <v>217</v>
      </c>
      <c r="C280" s="102">
        <v>171.36</v>
      </c>
      <c r="D280" s="102" t="s">
        <v>160</v>
      </c>
      <c r="E280" s="103" t="s">
        <v>511</v>
      </c>
      <c r="F280" s="104"/>
    </row>
    <row r="281" spans="1:6" x14ac:dyDescent="0.25">
      <c r="A281" s="100">
        <v>272</v>
      </c>
      <c r="B281" s="101" t="s">
        <v>217</v>
      </c>
      <c r="C281" s="102">
        <v>2341.92</v>
      </c>
      <c r="D281" s="102" t="s">
        <v>160</v>
      </c>
      <c r="E281" s="103" t="s">
        <v>512</v>
      </c>
      <c r="F281" s="104"/>
    </row>
    <row r="282" spans="1:6" x14ac:dyDescent="0.25">
      <c r="A282" s="100">
        <v>273</v>
      </c>
      <c r="B282" s="101" t="s">
        <v>217</v>
      </c>
      <c r="C282" s="102">
        <v>1827.84</v>
      </c>
      <c r="D282" s="102" t="s">
        <v>160</v>
      </c>
      <c r="E282" s="103" t="s">
        <v>513</v>
      </c>
      <c r="F282" s="104"/>
    </row>
    <row r="283" spans="1:6" x14ac:dyDescent="0.25">
      <c r="A283" s="100">
        <v>274</v>
      </c>
      <c r="B283" s="101" t="s">
        <v>217</v>
      </c>
      <c r="C283" s="102">
        <v>27930.720000000001</v>
      </c>
      <c r="D283" s="102" t="s">
        <v>160</v>
      </c>
      <c r="E283" s="103" t="s">
        <v>514</v>
      </c>
      <c r="F283" s="104"/>
    </row>
    <row r="284" spans="1:6" x14ac:dyDescent="0.25">
      <c r="A284" s="100">
        <v>275</v>
      </c>
      <c r="B284" s="101" t="s">
        <v>217</v>
      </c>
      <c r="C284" s="102">
        <v>2799.84</v>
      </c>
      <c r="D284" s="102" t="s">
        <v>160</v>
      </c>
      <c r="E284" s="103" t="s">
        <v>515</v>
      </c>
      <c r="F284" s="104"/>
    </row>
    <row r="285" spans="1:6" x14ac:dyDescent="0.25">
      <c r="A285" s="100">
        <v>276</v>
      </c>
      <c r="B285" s="101" t="s">
        <v>217</v>
      </c>
      <c r="C285" s="102">
        <v>1215.9100000000001</v>
      </c>
      <c r="D285" s="102" t="s">
        <v>260</v>
      </c>
      <c r="E285" s="103" t="s">
        <v>516</v>
      </c>
      <c r="F285" s="104"/>
    </row>
    <row r="286" spans="1:6" x14ac:dyDescent="0.25">
      <c r="A286" s="100">
        <v>277</v>
      </c>
      <c r="B286" s="101" t="s">
        <v>217</v>
      </c>
      <c r="C286" s="102">
        <v>5.61</v>
      </c>
      <c r="D286" s="102" t="s">
        <v>129</v>
      </c>
      <c r="E286" s="103" t="s">
        <v>517</v>
      </c>
      <c r="F286" s="104"/>
    </row>
    <row r="287" spans="1:6" x14ac:dyDescent="0.25">
      <c r="A287" s="100">
        <v>278</v>
      </c>
      <c r="B287" s="101" t="s">
        <v>217</v>
      </c>
      <c r="C287" s="102">
        <v>53.91</v>
      </c>
      <c r="D287" s="102" t="s">
        <v>128</v>
      </c>
      <c r="E287" s="103" t="s">
        <v>518</v>
      </c>
      <c r="F287" s="104"/>
    </row>
    <row r="288" spans="1:6" x14ac:dyDescent="0.25">
      <c r="A288" s="100">
        <v>279</v>
      </c>
      <c r="B288" s="101" t="s">
        <v>217</v>
      </c>
      <c r="C288" s="102">
        <v>57802.59</v>
      </c>
      <c r="D288" s="102" t="s">
        <v>261</v>
      </c>
      <c r="E288" s="103" t="s">
        <v>519</v>
      </c>
      <c r="F288" s="104"/>
    </row>
    <row r="289" spans="1:6" x14ac:dyDescent="0.25">
      <c r="A289" s="100">
        <v>280</v>
      </c>
      <c r="B289" s="101" t="s">
        <v>217</v>
      </c>
      <c r="C289" s="102">
        <v>1695</v>
      </c>
      <c r="D289" s="102" t="s">
        <v>115</v>
      </c>
      <c r="E289" s="103" t="s">
        <v>520</v>
      </c>
      <c r="F289" s="104"/>
    </row>
    <row r="290" spans="1:6" x14ac:dyDescent="0.25">
      <c r="A290" s="100">
        <v>281</v>
      </c>
      <c r="B290" s="101" t="s">
        <v>217</v>
      </c>
      <c r="C290" s="102">
        <v>3196.94</v>
      </c>
      <c r="D290" s="102" t="s">
        <v>181</v>
      </c>
      <c r="E290" s="103" t="s">
        <v>521</v>
      </c>
      <c r="F290" s="104"/>
    </row>
    <row r="291" spans="1:6" x14ac:dyDescent="0.25">
      <c r="A291" s="100">
        <v>282</v>
      </c>
      <c r="B291" s="101" t="s">
        <v>217</v>
      </c>
      <c r="C291" s="102">
        <v>2005.06</v>
      </c>
      <c r="D291" s="102" t="s">
        <v>131</v>
      </c>
      <c r="E291" s="103" t="s">
        <v>522</v>
      </c>
      <c r="F291" s="104"/>
    </row>
    <row r="292" spans="1:6" x14ac:dyDescent="0.25">
      <c r="A292" s="100">
        <v>283</v>
      </c>
      <c r="B292" s="101" t="s">
        <v>217</v>
      </c>
      <c r="C292" s="102">
        <v>382.52</v>
      </c>
      <c r="D292" s="102" t="s">
        <v>113</v>
      </c>
      <c r="E292" s="103" t="s">
        <v>523</v>
      </c>
      <c r="F292" s="104"/>
    </row>
    <row r="293" spans="1:6" x14ac:dyDescent="0.25">
      <c r="A293" s="100">
        <v>284</v>
      </c>
      <c r="B293" s="101" t="s">
        <v>217</v>
      </c>
      <c r="C293" s="102">
        <v>28.55</v>
      </c>
      <c r="D293" s="102" t="s">
        <v>165</v>
      </c>
      <c r="E293" s="103" t="s">
        <v>524</v>
      </c>
      <c r="F293" s="104"/>
    </row>
    <row r="294" spans="1:6" x14ac:dyDescent="0.25">
      <c r="A294" s="100">
        <v>285</v>
      </c>
      <c r="B294" s="101" t="s">
        <v>262</v>
      </c>
      <c r="C294" s="102">
        <v>900</v>
      </c>
      <c r="D294" s="102" t="s">
        <v>158</v>
      </c>
      <c r="E294" s="103" t="s">
        <v>525</v>
      </c>
      <c r="F294" s="104"/>
    </row>
    <row r="295" spans="1:6" x14ac:dyDescent="0.25">
      <c r="A295" s="100">
        <v>286</v>
      </c>
      <c r="B295" s="101" t="s">
        <v>262</v>
      </c>
      <c r="C295" s="102">
        <v>945.5</v>
      </c>
      <c r="D295" s="102" t="s">
        <v>263</v>
      </c>
      <c r="E295" s="103" t="s">
        <v>526</v>
      </c>
      <c r="F295" s="104"/>
    </row>
    <row r="296" spans="1:6" x14ac:dyDescent="0.25">
      <c r="A296" s="100">
        <v>287</v>
      </c>
      <c r="B296" s="101" t="s">
        <v>262</v>
      </c>
      <c r="C296" s="102">
        <v>500</v>
      </c>
      <c r="D296" s="102" t="s">
        <v>182</v>
      </c>
      <c r="E296" s="103" t="s">
        <v>527</v>
      </c>
      <c r="F296" s="104"/>
    </row>
    <row r="297" spans="1:6" x14ac:dyDescent="0.25">
      <c r="A297" s="100">
        <v>288</v>
      </c>
      <c r="B297" s="101" t="s">
        <v>262</v>
      </c>
      <c r="C297" s="102">
        <v>5542.13</v>
      </c>
      <c r="D297" s="102" t="s">
        <v>10</v>
      </c>
      <c r="E297" s="103" t="s">
        <v>528</v>
      </c>
      <c r="F297" s="104"/>
    </row>
    <row r="298" spans="1:6" x14ac:dyDescent="0.25">
      <c r="A298" s="100">
        <v>289</v>
      </c>
      <c r="B298" s="101" t="s">
        <v>262</v>
      </c>
      <c r="C298" s="102">
        <v>6195.24</v>
      </c>
      <c r="D298" s="102" t="s">
        <v>264</v>
      </c>
      <c r="E298" s="103" t="s">
        <v>529</v>
      </c>
      <c r="F298" s="104"/>
    </row>
    <row r="299" spans="1:6" x14ac:dyDescent="0.25">
      <c r="A299" s="100">
        <v>290</v>
      </c>
      <c r="B299" s="101" t="s">
        <v>262</v>
      </c>
      <c r="C299" s="102">
        <v>55317.95</v>
      </c>
      <c r="D299" s="102" t="s">
        <v>264</v>
      </c>
      <c r="E299" s="103" t="s">
        <v>530</v>
      </c>
      <c r="F299" s="104"/>
    </row>
    <row r="300" spans="1:6" x14ac:dyDescent="0.25">
      <c r="A300" s="100">
        <v>291</v>
      </c>
      <c r="B300" s="101" t="s">
        <v>262</v>
      </c>
      <c r="C300" s="102">
        <v>22.4</v>
      </c>
      <c r="D300" s="102" t="s">
        <v>11</v>
      </c>
      <c r="E300" s="103" t="s">
        <v>531</v>
      </c>
      <c r="F300" s="104"/>
    </row>
    <row r="301" spans="1:6" x14ac:dyDescent="0.25">
      <c r="A301" s="100">
        <v>292</v>
      </c>
      <c r="B301" s="101" t="s">
        <v>262</v>
      </c>
      <c r="C301" s="102">
        <v>6498.05</v>
      </c>
      <c r="D301" s="102" t="s">
        <v>135</v>
      </c>
      <c r="E301" s="103" t="s">
        <v>532</v>
      </c>
      <c r="F301" s="104"/>
    </row>
    <row r="302" spans="1:6" x14ac:dyDescent="0.25">
      <c r="A302" s="100">
        <v>293</v>
      </c>
      <c r="B302" s="101" t="s">
        <v>262</v>
      </c>
      <c r="C302" s="102">
        <v>4707.34</v>
      </c>
      <c r="D302" s="102" t="s">
        <v>135</v>
      </c>
      <c r="E302" s="103" t="s">
        <v>533</v>
      </c>
      <c r="F302" s="104"/>
    </row>
    <row r="303" spans="1:6" x14ac:dyDescent="0.25">
      <c r="A303" s="100">
        <v>294</v>
      </c>
      <c r="B303" s="101" t="s">
        <v>262</v>
      </c>
      <c r="C303" s="102">
        <v>39494.83</v>
      </c>
      <c r="D303" s="102" t="s">
        <v>117</v>
      </c>
      <c r="E303" s="103" t="s">
        <v>534</v>
      </c>
      <c r="F303" s="104"/>
    </row>
    <row r="304" spans="1:6" x14ac:dyDescent="0.25">
      <c r="A304" s="100">
        <v>295</v>
      </c>
      <c r="B304" s="101" t="s">
        <v>262</v>
      </c>
      <c r="C304" s="102">
        <v>415799.82</v>
      </c>
      <c r="D304" s="102" t="s">
        <v>117</v>
      </c>
      <c r="E304" s="103" t="s">
        <v>535</v>
      </c>
      <c r="F304" s="104"/>
    </row>
    <row r="305" spans="1:6" x14ac:dyDescent="0.25">
      <c r="A305" s="100">
        <v>296</v>
      </c>
      <c r="B305" s="101" t="s">
        <v>262</v>
      </c>
      <c r="C305" s="102">
        <v>144.4</v>
      </c>
      <c r="D305" s="102" t="s">
        <v>135</v>
      </c>
      <c r="E305" s="103" t="s">
        <v>536</v>
      </c>
      <c r="F305" s="104"/>
    </row>
    <row r="306" spans="1:6" x14ac:dyDescent="0.25">
      <c r="A306" s="100">
        <v>297</v>
      </c>
      <c r="B306" s="101" t="s">
        <v>262</v>
      </c>
      <c r="C306" s="102">
        <v>1107.52</v>
      </c>
      <c r="D306" s="102" t="s">
        <v>135</v>
      </c>
      <c r="E306" s="103" t="s">
        <v>537</v>
      </c>
      <c r="F306" s="104"/>
    </row>
    <row r="307" spans="1:6" x14ac:dyDescent="0.25">
      <c r="A307" s="100">
        <v>298</v>
      </c>
      <c r="B307" s="101" t="s">
        <v>262</v>
      </c>
      <c r="C307" s="102">
        <v>276.18</v>
      </c>
      <c r="D307" s="102" t="s">
        <v>117</v>
      </c>
      <c r="E307" s="103" t="s">
        <v>538</v>
      </c>
      <c r="F307" s="104"/>
    </row>
    <row r="308" spans="1:6" x14ac:dyDescent="0.25">
      <c r="A308" s="100">
        <v>299</v>
      </c>
      <c r="B308" s="101" t="s">
        <v>262</v>
      </c>
      <c r="C308" s="102">
        <v>3183.35</v>
      </c>
      <c r="D308" s="102" t="s">
        <v>117</v>
      </c>
      <c r="E308" s="103" t="s">
        <v>539</v>
      </c>
      <c r="F308" s="104"/>
    </row>
    <row r="309" spans="1:6" x14ac:dyDescent="0.25">
      <c r="A309" s="100">
        <v>300</v>
      </c>
      <c r="B309" s="101" t="s">
        <v>262</v>
      </c>
      <c r="C309" s="102">
        <v>223300</v>
      </c>
      <c r="D309" s="102" t="s">
        <v>20</v>
      </c>
      <c r="E309" s="103" t="s">
        <v>540</v>
      </c>
      <c r="F309" s="104"/>
    </row>
    <row r="310" spans="1:6" x14ac:dyDescent="0.25">
      <c r="A310" s="100">
        <v>301</v>
      </c>
      <c r="B310" s="101" t="s">
        <v>262</v>
      </c>
      <c r="C310" s="102">
        <v>5620.36</v>
      </c>
      <c r="D310" s="102" t="s">
        <v>12</v>
      </c>
      <c r="E310" s="103" t="s">
        <v>541</v>
      </c>
      <c r="F310" s="104"/>
    </row>
    <row r="311" spans="1:6" x14ac:dyDescent="0.25">
      <c r="A311" s="100">
        <v>302</v>
      </c>
      <c r="B311" s="101" t="s">
        <v>262</v>
      </c>
      <c r="C311" s="102">
        <v>1704.24</v>
      </c>
      <c r="D311" s="102" t="s">
        <v>135</v>
      </c>
      <c r="E311" s="103" t="s">
        <v>542</v>
      </c>
      <c r="F311" s="104"/>
    </row>
    <row r="312" spans="1:6" x14ac:dyDescent="0.25">
      <c r="A312" s="100">
        <v>303</v>
      </c>
      <c r="B312" s="101" t="s">
        <v>262</v>
      </c>
      <c r="C312" s="102">
        <v>1121</v>
      </c>
      <c r="D312" s="102" t="s">
        <v>147</v>
      </c>
      <c r="E312" s="103" t="s">
        <v>543</v>
      </c>
      <c r="F312" s="104"/>
    </row>
    <row r="313" spans="1:6" x14ac:dyDescent="0.25">
      <c r="A313" s="100">
        <v>304</v>
      </c>
      <c r="B313" s="101" t="s">
        <v>262</v>
      </c>
      <c r="C313" s="102">
        <v>12921</v>
      </c>
      <c r="D313" s="102" t="s">
        <v>147</v>
      </c>
      <c r="E313" s="103" t="s">
        <v>544</v>
      </c>
      <c r="F313" s="104"/>
    </row>
    <row r="314" spans="1:6" x14ac:dyDescent="0.25">
      <c r="A314" s="100">
        <v>305</v>
      </c>
      <c r="B314" s="101" t="s">
        <v>262</v>
      </c>
      <c r="C314" s="102">
        <v>7936.51</v>
      </c>
      <c r="D314" s="102" t="s">
        <v>12</v>
      </c>
      <c r="E314" s="103" t="s">
        <v>545</v>
      </c>
      <c r="F314" s="104"/>
    </row>
    <row r="315" spans="1:6" x14ac:dyDescent="0.25">
      <c r="A315" s="100">
        <v>306</v>
      </c>
      <c r="B315" s="101" t="s">
        <v>262</v>
      </c>
      <c r="C315" s="102">
        <v>432.25</v>
      </c>
      <c r="D315" s="102" t="s">
        <v>147</v>
      </c>
      <c r="E315" s="103" t="s">
        <v>546</v>
      </c>
      <c r="F315" s="104"/>
    </row>
    <row r="316" spans="1:6" x14ac:dyDescent="0.25">
      <c r="A316" s="100">
        <v>307</v>
      </c>
      <c r="B316" s="101" t="s">
        <v>262</v>
      </c>
      <c r="C316" s="102">
        <v>13373.76</v>
      </c>
      <c r="D316" s="102" t="s">
        <v>12</v>
      </c>
      <c r="E316" s="103" t="s">
        <v>547</v>
      </c>
      <c r="F316" s="104"/>
    </row>
    <row r="317" spans="1:6" x14ac:dyDescent="0.25">
      <c r="A317" s="100">
        <v>308</v>
      </c>
      <c r="B317" s="101" t="s">
        <v>262</v>
      </c>
      <c r="C317" s="102">
        <v>4982.25</v>
      </c>
      <c r="D317" s="102" t="s">
        <v>147</v>
      </c>
      <c r="E317" s="103" t="s">
        <v>548</v>
      </c>
      <c r="F317" s="104"/>
    </row>
    <row r="318" spans="1:6" x14ac:dyDescent="0.25">
      <c r="A318" s="100">
        <v>309</v>
      </c>
      <c r="B318" s="101" t="s">
        <v>262</v>
      </c>
      <c r="C318" s="102">
        <v>4103.8</v>
      </c>
      <c r="D318" s="102" t="s">
        <v>12</v>
      </c>
      <c r="E318" s="103" t="s">
        <v>549</v>
      </c>
      <c r="F318" s="104"/>
    </row>
    <row r="319" spans="1:6" x14ac:dyDescent="0.25">
      <c r="A319" s="100">
        <v>310</v>
      </c>
      <c r="B319" s="101" t="s">
        <v>262</v>
      </c>
      <c r="C319" s="102">
        <v>287.36</v>
      </c>
      <c r="D319" s="102" t="s">
        <v>12</v>
      </c>
      <c r="E319" s="103" t="s">
        <v>550</v>
      </c>
      <c r="F319" s="104"/>
    </row>
    <row r="320" spans="1:6" x14ac:dyDescent="0.25">
      <c r="A320" s="100">
        <v>311</v>
      </c>
      <c r="B320" s="101" t="s">
        <v>262</v>
      </c>
      <c r="C320" s="102">
        <v>500</v>
      </c>
      <c r="D320" s="102" t="s">
        <v>188</v>
      </c>
      <c r="E320" s="103" t="s">
        <v>551</v>
      </c>
      <c r="F320" s="104"/>
    </row>
    <row r="321" spans="1:6" x14ac:dyDescent="0.25">
      <c r="A321" s="100">
        <v>312</v>
      </c>
      <c r="B321" s="101" t="s">
        <v>262</v>
      </c>
      <c r="C321" s="102">
        <v>3000</v>
      </c>
      <c r="D321" s="102" t="s">
        <v>11</v>
      </c>
      <c r="E321" s="103" t="s">
        <v>552</v>
      </c>
      <c r="F321" s="104"/>
    </row>
    <row r="322" spans="1:6" x14ac:dyDescent="0.25">
      <c r="A322" s="100">
        <v>313</v>
      </c>
      <c r="B322" s="101" t="s">
        <v>262</v>
      </c>
      <c r="C322" s="102">
        <v>2000</v>
      </c>
      <c r="D322" s="102" t="s">
        <v>11</v>
      </c>
      <c r="E322" s="103" t="s">
        <v>553</v>
      </c>
      <c r="F322" s="104"/>
    </row>
    <row r="323" spans="1:6" x14ac:dyDescent="0.25">
      <c r="A323" s="100">
        <v>314</v>
      </c>
      <c r="B323" s="101" t="s">
        <v>262</v>
      </c>
      <c r="C323" s="102">
        <v>500</v>
      </c>
      <c r="D323" s="102" t="s">
        <v>122</v>
      </c>
      <c r="E323" s="103" t="s">
        <v>554</v>
      </c>
      <c r="F323" s="104"/>
    </row>
    <row r="324" spans="1:6" x14ac:dyDescent="0.25">
      <c r="A324" s="100">
        <v>315</v>
      </c>
      <c r="B324" s="101" t="s">
        <v>262</v>
      </c>
      <c r="C324" s="102">
        <v>13920.58</v>
      </c>
      <c r="D324" s="102" t="s">
        <v>151</v>
      </c>
      <c r="E324" s="103" t="s">
        <v>555</v>
      </c>
      <c r="F324" s="104"/>
    </row>
    <row r="325" spans="1:6" x14ac:dyDescent="0.25">
      <c r="A325" s="100">
        <v>316</v>
      </c>
      <c r="B325" s="101" t="s">
        <v>262</v>
      </c>
      <c r="C325" s="102">
        <v>1207.72</v>
      </c>
      <c r="D325" s="102" t="s">
        <v>151</v>
      </c>
      <c r="E325" s="103" t="s">
        <v>556</v>
      </c>
      <c r="F325" s="104"/>
    </row>
    <row r="326" spans="1:6" x14ac:dyDescent="0.25">
      <c r="A326" s="100">
        <v>317</v>
      </c>
      <c r="B326" s="101" t="s">
        <v>262</v>
      </c>
      <c r="C326" s="102">
        <v>70</v>
      </c>
      <c r="D326" s="102" t="s">
        <v>237</v>
      </c>
      <c r="E326" s="103" t="s">
        <v>557</v>
      </c>
      <c r="F326" s="104"/>
    </row>
    <row r="327" spans="1:6" x14ac:dyDescent="0.25">
      <c r="A327" s="100">
        <v>318</v>
      </c>
      <c r="B327" s="101" t="s">
        <v>262</v>
      </c>
      <c r="C327" s="102">
        <v>281</v>
      </c>
      <c r="D327" s="102" t="s">
        <v>265</v>
      </c>
      <c r="E327" s="103" t="s">
        <v>558</v>
      </c>
      <c r="F327" s="104"/>
    </row>
    <row r="328" spans="1:6" x14ac:dyDescent="0.25">
      <c r="A328" s="100">
        <v>319</v>
      </c>
      <c r="B328" s="101" t="s">
        <v>262</v>
      </c>
      <c r="C328" s="102">
        <v>2005.06</v>
      </c>
      <c r="D328" s="102" t="s">
        <v>18</v>
      </c>
      <c r="E328" s="103" t="s">
        <v>559</v>
      </c>
      <c r="F328" s="104"/>
    </row>
    <row r="329" spans="1:6" x14ac:dyDescent="0.25">
      <c r="A329" s="100">
        <v>320</v>
      </c>
      <c r="B329" s="101" t="s">
        <v>266</v>
      </c>
      <c r="C329" s="102">
        <v>83.3</v>
      </c>
      <c r="D329" s="102" t="s">
        <v>16</v>
      </c>
      <c r="E329" s="103" t="s">
        <v>211</v>
      </c>
      <c r="F329" s="104"/>
    </row>
    <row r="330" spans="1:6" x14ac:dyDescent="0.25">
      <c r="A330" s="100">
        <v>321</v>
      </c>
      <c r="B330" s="101" t="s">
        <v>266</v>
      </c>
      <c r="C330" s="102">
        <v>24279.57</v>
      </c>
      <c r="D330" s="102" t="s">
        <v>124</v>
      </c>
      <c r="E330" s="103" t="s">
        <v>560</v>
      </c>
      <c r="F330" s="104"/>
    </row>
    <row r="331" spans="1:6" x14ac:dyDescent="0.25">
      <c r="A331" s="100">
        <v>322</v>
      </c>
      <c r="B331" s="101" t="s">
        <v>266</v>
      </c>
      <c r="C331" s="102">
        <v>279853.99</v>
      </c>
      <c r="D331" s="102" t="s">
        <v>125</v>
      </c>
      <c r="E331" s="103" t="s">
        <v>561</v>
      </c>
      <c r="F331" s="104"/>
    </row>
    <row r="332" spans="1:6" x14ac:dyDescent="0.25">
      <c r="A332" s="100">
        <v>323</v>
      </c>
      <c r="B332" s="101" t="s">
        <v>266</v>
      </c>
      <c r="C332" s="102">
        <v>870</v>
      </c>
      <c r="D332" s="102" t="s">
        <v>201</v>
      </c>
      <c r="E332" s="103" t="s">
        <v>562</v>
      </c>
      <c r="F332" s="104"/>
    </row>
    <row r="333" spans="1:6" x14ac:dyDescent="0.25">
      <c r="A333" s="100">
        <v>324</v>
      </c>
      <c r="B333" s="101" t="s">
        <v>266</v>
      </c>
      <c r="C333" s="102">
        <v>123321.64</v>
      </c>
      <c r="D333" s="102" t="s">
        <v>199</v>
      </c>
      <c r="E333" s="103" t="s">
        <v>563</v>
      </c>
      <c r="F333" s="104"/>
    </row>
    <row r="334" spans="1:6" x14ac:dyDescent="0.25">
      <c r="A334" s="100">
        <v>325</v>
      </c>
      <c r="B334" s="101" t="s">
        <v>266</v>
      </c>
      <c r="C334" s="102">
        <v>51051</v>
      </c>
      <c r="D334" s="102" t="s">
        <v>117</v>
      </c>
      <c r="E334" s="103" t="s">
        <v>564</v>
      </c>
      <c r="F334" s="104"/>
    </row>
    <row r="335" spans="1:6" x14ac:dyDescent="0.25">
      <c r="A335" s="100">
        <v>326</v>
      </c>
      <c r="B335" s="101" t="s">
        <v>266</v>
      </c>
      <c r="C335" s="102">
        <v>9460.5</v>
      </c>
      <c r="D335" s="102" t="s">
        <v>117</v>
      </c>
      <c r="E335" s="103" t="s">
        <v>565</v>
      </c>
      <c r="F335" s="104"/>
    </row>
    <row r="336" spans="1:6" x14ac:dyDescent="0.25">
      <c r="A336" s="100">
        <v>327</v>
      </c>
      <c r="B336" s="101" t="s">
        <v>266</v>
      </c>
      <c r="C336" s="102">
        <v>26775</v>
      </c>
      <c r="D336" s="102" t="s">
        <v>117</v>
      </c>
      <c r="E336" s="103" t="s">
        <v>566</v>
      </c>
      <c r="F336" s="104"/>
    </row>
    <row r="337" spans="1:6" x14ac:dyDescent="0.25">
      <c r="A337" s="100">
        <v>328</v>
      </c>
      <c r="B337" s="101" t="s">
        <v>266</v>
      </c>
      <c r="C337" s="102">
        <v>2653.63</v>
      </c>
      <c r="D337" s="102" t="s">
        <v>18</v>
      </c>
      <c r="E337" s="103" t="s">
        <v>567</v>
      </c>
      <c r="F337" s="104"/>
    </row>
    <row r="338" spans="1:6" x14ac:dyDescent="0.25">
      <c r="A338" s="100">
        <v>329</v>
      </c>
      <c r="B338" s="101" t="s">
        <v>266</v>
      </c>
      <c r="C338" s="102">
        <v>144986.18</v>
      </c>
      <c r="D338" s="102" t="s">
        <v>18</v>
      </c>
      <c r="E338" s="103" t="s">
        <v>568</v>
      </c>
      <c r="F338" s="104"/>
    </row>
    <row r="339" spans="1:6" x14ac:dyDescent="0.25">
      <c r="A339" s="100">
        <v>330</v>
      </c>
      <c r="B339" s="101" t="s">
        <v>266</v>
      </c>
      <c r="C339" s="102">
        <v>29860.79</v>
      </c>
      <c r="D339" s="102" t="s">
        <v>18</v>
      </c>
      <c r="E339" s="103" t="s">
        <v>569</v>
      </c>
      <c r="F339" s="104"/>
    </row>
    <row r="340" spans="1:6" x14ac:dyDescent="0.25">
      <c r="A340" s="100">
        <v>331</v>
      </c>
      <c r="B340" s="101" t="s">
        <v>266</v>
      </c>
      <c r="C340" s="102">
        <v>236913.31</v>
      </c>
      <c r="D340" s="102" t="s">
        <v>18</v>
      </c>
      <c r="E340" s="103" t="s">
        <v>570</v>
      </c>
      <c r="F340" s="104"/>
    </row>
    <row r="341" spans="1:6" x14ac:dyDescent="0.25">
      <c r="A341" s="100">
        <v>332</v>
      </c>
      <c r="B341" s="101" t="s">
        <v>266</v>
      </c>
      <c r="C341" s="102">
        <v>16252.8</v>
      </c>
      <c r="D341" s="102" t="s">
        <v>18</v>
      </c>
      <c r="E341" s="103" t="s">
        <v>571</v>
      </c>
      <c r="F341" s="104"/>
    </row>
    <row r="342" spans="1:6" x14ac:dyDescent="0.25">
      <c r="A342" s="100">
        <v>333</v>
      </c>
      <c r="B342" s="101" t="s">
        <v>266</v>
      </c>
      <c r="C342" s="102">
        <v>5542.73</v>
      </c>
      <c r="D342" s="102" t="s">
        <v>45</v>
      </c>
      <c r="E342" s="103" t="s">
        <v>572</v>
      </c>
      <c r="F342" s="104"/>
    </row>
    <row r="343" spans="1:6" x14ac:dyDescent="0.25">
      <c r="A343" s="100">
        <v>334</v>
      </c>
      <c r="B343" s="101" t="s">
        <v>266</v>
      </c>
      <c r="C343" s="102">
        <v>1518.35</v>
      </c>
      <c r="D343" s="102" t="s">
        <v>45</v>
      </c>
      <c r="E343" s="103" t="s">
        <v>573</v>
      </c>
      <c r="F343" s="104"/>
    </row>
    <row r="344" spans="1:6" x14ac:dyDescent="0.25">
      <c r="A344" s="100">
        <v>335</v>
      </c>
      <c r="B344" s="101" t="s">
        <v>266</v>
      </c>
      <c r="C344" s="102">
        <v>2135.02</v>
      </c>
      <c r="D344" s="102" t="s">
        <v>45</v>
      </c>
      <c r="E344" s="103" t="s">
        <v>574</v>
      </c>
      <c r="F344" s="104"/>
    </row>
    <row r="345" spans="1:6" x14ac:dyDescent="0.25">
      <c r="A345" s="100">
        <v>336</v>
      </c>
      <c r="B345" s="101" t="s">
        <v>266</v>
      </c>
      <c r="C345" s="102">
        <v>15365.88</v>
      </c>
      <c r="D345" s="102" t="s">
        <v>45</v>
      </c>
      <c r="E345" s="103" t="s">
        <v>575</v>
      </c>
      <c r="F345" s="104"/>
    </row>
    <row r="346" spans="1:6" x14ac:dyDescent="0.25">
      <c r="A346" s="100">
        <v>337</v>
      </c>
      <c r="B346" s="101" t="s">
        <v>266</v>
      </c>
      <c r="C346" s="102">
        <v>4039.18</v>
      </c>
      <c r="D346" s="102" t="s">
        <v>45</v>
      </c>
      <c r="E346" s="103" t="s">
        <v>576</v>
      </c>
      <c r="F346" s="104"/>
    </row>
    <row r="347" spans="1:6" x14ac:dyDescent="0.25">
      <c r="A347" s="100">
        <v>338</v>
      </c>
      <c r="B347" s="101" t="s">
        <v>266</v>
      </c>
      <c r="C347" s="102">
        <v>13734.57</v>
      </c>
      <c r="D347" s="102" t="s">
        <v>18</v>
      </c>
      <c r="E347" s="103" t="s">
        <v>577</v>
      </c>
      <c r="F347" s="104"/>
    </row>
    <row r="348" spans="1:6" x14ac:dyDescent="0.25">
      <c r="A348" s="100">
        <v>339</v>
      </c>
      <c r="B348" s="101" t="s">
        <v>266</v>
      </c>
      <c r="C348" s="102">
        <v>24383.41</v>
      </c>
      <c r="D348" s="102" t="s">
        <v>18</v>
      </c>
      <c r="E348" s="103" t="s">
        <v>578</v>
      </c>
      <c r="F348" s="104"/>
    </row>
    <row r="349" spans="1:6" x14ac:dyDescent="0.25">
      <c r="A349" s="100">
        <v>340</v>
      </c>
      <c r="B349" s="101" t="s">
        <v>266</v>
      </c>
      <c r="C349" s="102">
        <v>3325.8</v>
      </c>
      <c r="D349" s="102" t="s">
        <v>12</v>
      </c>
      <c r="E349" s="103" t="s">
        <v>579</v>
      </c>
      <c r="F349" s="104"/>
    </row>
    <row r="350" spans="1:6" x14ac:dyDescent="0.25">
      <c r="A350" s="100">
        <v>341</v>
      </c>
      <c r="B350" s="101" t="s">
        <v>266</v>
      </c>
      <c r="C350" s="102">
        <v>15098.21</v>
      </c>
      <c r="D350" s="102" t="s">
        <v>12</v>
      </c>
      <c r="E350" s="103" t="s">
        <v>580</v>
      </c>
      <c r="F350" s="104"/>
    </row>
    <row r="351" spans="1:6" x14ac:dyDescent="0.25">
      <c r="A351" s="100">
        <v>342</v>
      </c>
      <c r="B351" s="101" t="s">
        <v>266</v>
      </c>
      <c r="C351" s="102">
        <v>21413.47</v>
      </c>
      <c r="D351" s="102" t="s">
        <v>12</v>
      </c>
      <c r="E351" s="103" t="s">
        <v>581</v>
      </c>
      <c r="F351" s="104"/>
    </row>
    <row r="352" spans="1:6" x14ac:dyDescent="0.25">
      <c r="A352" s="100">
        <v>343</v>
      </c>
      <c r="B352" s="101" t="s">
        <v>266</v>
      </c>
      <c r="C352" s="102">
        <v>489.82</v>
      </c>
      <c r="D352" s="102" t="s">
        <v>12</v>
      </c>
      <c r="E352" s="103" t="s">
        <v>582</v>
      </c>
      <c r="F352" s="104"/>
    </row>
    <row r="353" spans="1:6" x14ac:dyDescent="0.25">
      <c r="A353" s="100">
        <v>344</v>
      </c>
      <c r="B353" s="101" t="s">
        <v>266</v>
      </c>
      <c r="C353" s="102">
        <v>2633.42</v>
      </c>
      <c r="D353" s="102" t="s">
        <v>12</v>
      </c>
      <c r="E353" s="103" t="s">
        <v>583</v>
      </c>
      <c r="F353" s="104"/>
    </row>
    <row r="354" spans="1:6" x14ac:dyDescent="0.25">
      <c r="A354" s="100">
        <v>345</v>
      </c>
      <c r="B354" s="101" t="s">
        <v>266</v>
      </c>
      <c r="C354" s="102">
        <v>3948.4</v>
      </c>
      <c r="D354" s="102" t="s">
        <v>12</v>
      </c>
      <c r="E354" s="103" t="s">
        <v>584</v>
      </c>
      <c r="F354" s="104"/>
    </row>
    <row r="355" spans="1:6" x14ac:dyDescent="0.25">
      <c r="A355" s="100">
        <v>346</v>
      </c>
      <c r="B355" s="101" t="s">
        <v>266</v>
      </c>
      <c r="C355" s="102">
        <v>1359.95</v>
      </c>
      <c r="D355" s="102" t="s">
        <v>12</v>
      </c>
      <c r="E355" s="103" t="s">
        <v>585</v>
      </c>
      <c r="F355" s="104"/>
    </row>
    <row r="356" spans="1:6" x14ac:dyDescent="0.25">
      <c r="A356" s="100">
        <v>347</v>
      </c>
      <c r="B356" s="101" t="s">
        <v>266</v>
      </c>
      <c r="C356" s="102">
        <v>928.2</v>
      </c>
      <c r="D356" s="102" t="s">
        <v>108</v>
      </c>
      <c r="E356" s="103" t="s">
        <v>586</v>
      </c>
      <c r="F356" s="104"/>
    </row>
    <row r="357" spans="1:6" x14ac:dyDescent="0.25">
      <c r="A357" s="100">
        <v>348</v>
      </c>
      <c r="B357" s="101" t="s">
        <v>266</v>
      </c>
      <c r="C357" s="102">
        <v>123.29</v>
      </c>
      <c r="D357" s="102" t="s">
        <v>186</v>
      </c>
      <c r="E357" s="103" t="s">
        <v>587</v>
      </c>
      <c r="F357" s="104"/>
    </row>
    <row r="358" spans="1:6" x14ac:dyDescent="0.25">
      <c r="A358" s="100">
        <v>349</v>
      </c>
      <c r="B358" s="101" t="s">
        <v>266</v>
      </c>
      <c r="C358" s="102">
        <v>4541.04</v>
      </c>
      <c r="D358" s="102" t="s">
        <v>146</v>
      </c>
      <c r="E358" s="103" t="s">
        <v>588</v>
      </c>
      <c r="F358" s="104"/>
    </row>
    <row r="359" spans="1:6" x14ac:dyDescent="0.25">
      <c r="A359" s="100">
        <v>350</v>
      </c>
      <c r="B359" s="101" t="s">
        <v>218</v>
      </c>
      <c r="C359" s="102">
        <v>3895</v>
      </c>
      <c r="D359" s="102" t="s">
        <v>102</v>
      </c>
      <c r="E359" s="103" t="s">
        <v>589</v>
      </c>
      <c r="F359" s="104"/>
    </row>
    <row r="360" spans="1:6" x14ac:dyDescent="0.25">
      <c r="A360" s="100">
        <v>351</v>
      </c>
      <c r="B360" s="101" t="s">
        <v>218</v>
      </c>
      <c r="C360" s="102">
        <v>44895</v>
      </c>
      <c r="D360" s="102" t="s">
        <v>102</v>
      </c>
      <c r="E360" s="103" t="s">
        <v>590</v>
      </c>
      <c r="F360" s="104"/>
    </row>
    <row r="361" spans="1:6" x14ac:dyDescent="0.25">
      <c r="A361" s="100">
        <v>352</v>
      </c>
      <c r="B361" s="101" t="s">
        <v>218</v>
      </c>
      <c r="C361" s="102">
        <v>4165</v>
      </c>
      <c r="D361" s="102" t="s">
        <v>102</v>
      </c>
      <c r="E361" s="103" t="s">
        <v>591</v>
      </c>
      <c r="F361" s="104"/>
    </row>
    <row r="362" spans="1:6" x14ac:dyDescent="0.25">
      <c r="A362" s="100">
        <v>353</v>
      </c>
      <c r="B362" s="101" t="s">
        <v>218</v>
      </c>
      <c r="C362" s="102">
        <v>172.6</v>
      </c>
      <c r="D362" s="102" t="s">
        <v>195</v>
      </c>
      <c r="E362" s="103" t="s">
        <v>592</v>
      </c>
      <c r="F362" s="104"/>
    </row>
    <row r="363" spans="1:6" x14ac:dyDescent="0.25">
      <c r="A363" s="100">
        <v>354</v>
      </c>
      <c r="B363" s="101" t="s">
        <v>218</v>
      </c>
      <c r="C363" s="102">
        <v>1395.6</v>
      </c>
      <c r="D363" s="102" t="s">
        <v>171</v>
      </c>
      <c r="E363" s="103" t="s">
        <v>593</v>
      </c>
      <c r="F363" s="104"/>
    </row>
    <row r="364" spans="1:6" x14ac:dyDescent="0.25">
      <c r="A364" s="100">
        <v>355</v>
      </c>
      <c r="B364" s="101" t="s">
        <v>218</v>
      </c>
      <c r="C364" s="102">
        <v>25481</v>
      </c>
      <c r="D364" s="102" t="s">
        <v>47</v>
      </c>
      <c r="E364" s="103" t="s">
        <v>594</v>
      </c>
      <c r="F364" s="104"/>
    </row>
    <row r="365" spans="1:6" x14ac:dyDescent="0.25">
      <c r="A365" s="100">
        <v>356</v>
      </c>
      <c r="B365" s="101" t="s">
        <v>218</v>
      </c>
      <c r="C365" s="102">
        <v>2849.05</v>
      </c>
      <c r="D365" s="102" t="s">
        <v>167</v>
      </c>
      <c r="E365" s="103" t="s">
        <v>595</v>
      </c>
      <c r="F365" s="104"/>
    </row>
    <row r="366" spans="1:6" x14ac:dyDescent="0.25">
      <c r="A366" s="100">
        <v>357</v>
      </c>
      <c r="B366" s="101" t="s">
        <v>218</v>
      </c>
      <c r="C366" s="102">
        <v>2309.31</v>
      </c>
      <c r="D366" s="102" t="s">
        <v>19</v>
      </c>
      <c r="E366" s="103" t="s">
        <v>596</v>
      </c>
      <c r="F366" s="104"/>
    </row>
    <row r="367" spans="1:6" x14ac:dyDescent="0.25">
      <c r="A367" s="100">
        <v>358</v>
      </c>
      <c r="B367" s="101" t="s">
        <v>218</v>
      </c>
      <c r="C367" s="102">
        <v>21341.46</v>
      </c>
      <c r="D367" s="102" t="s">
        <v>267</v>
      </c>
      <c r="E367" s="103" t="s">
        <v>597</v>
      </c>
      <c r="F367" s="104"/>
    </row>
    <row r="368" spans="1:6" x14ac:dyDescent="0.25">
      <c r="A368" s="100">
        <v>359</v>
      </c>
      <c r="B368" s="101" t="s">
        <v>218</v>
      </c>
      <c r="C368" s="102">
        <v>3037930</v>
      </c>
      <c r="D368" s="102" t="s">
        <v>134</v>
      </c>
      <c r="E368" s="103" t="s">
        <v>598</v>
      </c>
      <c r="F368" s="104"/>
    </row>
    <row r="369" spans="1:6" x14ac:dyDescent="0.25">
      <c r="A369" s="100">
        <v>360</v>
      </c>
      <c r="B369" s="101" t="s">
        <v>218</v>
      </c>
      <c r="C369" s="102">
        <v>935.39</v>
      </c>
      <c r="D369" s="102" t="s">
        <v>231</v>
      </c>
      <c r="E369" s="103" t="s">
        <v>599</v>
      </c>
      <c r="F369" s="104"/>
    </row>
    <row r="370" spans="1:6" x14ac:dyDescent="0.25">
      <c r="A370" s="100">
        <v>361</v>
      </c>
      <c r="B370" s="101" t="s">
        <v>218</v>
      </c>
      <c r="C370" s="102">
        <v>202.3</v>
      </c>
      <c r="D370" s="102" t="s">
        <v>197</v>
      </c>
      <c r="E370" s="103" t="s">
        <v>600</v>
      </c>
      <c r="F370" s="104"/>
    </row>
    <row r="371" spans="1:6" x14ac:dyDescent="0.25">
      <c r="A371" s="100">
        <v>362</v>
      </c>
      <c r="B371" s="101" t="s">
        <v>228</v>
      </c>
      <c r="C371" s="102">
        <v>2500</v>
      </c>
      <c r="D371" s="102" t="s">
        <v>268</v>
      </c>
      <c r="E371" s="103" t="s">
        <v>601</v>
      </c>
      <c r="F371" s="104"/>
    </row>
    <row r="372" spans="1:6" x14ac:dyDescent="0.25">
      <c r="A372" s="100">
        <v>363</v>
      </c>
      <c r="B372" s="101" t="s">
        <v>228</v>
      </c>
      <c r="C372" s="102">
        <v>10807.52</v>
      </c>
      <c r="D372" s="102" t="s">
        <v>269</v>
      </c>
      <c r="E372" s="103" t="s">
        <v>602</v>
      </c>
      <c r="F372" s="104"/>
    </row>
    <row r="373" spans="1:6" x14ac:dyDescent="0.25">
      <c r="A373" s="100">
        <v>364</v>
      </c>
      <c r="B373" s="101" t="s">
        <v>228</v>
      </c>
      <c r="C373" s="102">
        <v>46349.94</v>
      </c>
      <c r="D373" s="102" t="s">
        <v>269</v>
      </c>
      <c r="E373" s="103" t="s">
        <v>603</v>
      </c>
      <c r="F373" s="104"/>
    </row>
    <row r="374" spans="1:6" x14ac:dyDescent="0.25">
      <c r="A374" s="100">
        <v>365</v>
      </c>
      <c r="B374" s="101" t="s">
        <v>228</v>
      </c>
      <c r="C374" s="102">
        <v>400</v>
      </c>
      <c r="D374" s="102" t="s">
        <v>237</v>
      </c>
      <c r="E374" s="103" t="s">
        <v>604</v>
      </c>
      <c r="F374" s="104"/>
    </row>
    <row r="375" spans="1:6" x14ac:dyDescent="0.25">
      <c r="A375" s="100">
        <v>366</v>
      </c>
      <c r="B375" s="101" t="s">
        <v>228</v>
      </c>
      <c r="C375" s="102">
        <v>238</v>
      </c>
      <c r="D375" s="102" t="s">
        <v>237</v>
      </c>
      <c r="E375" s="103" t="s">
        <v>605</v>
      </c>
      <c r="F375" s="104"/>
    </row>
    <row r="376" spans="1:6" x14ac:dyDescent="0.25">
      <c r="A376" s="100">
        <v>367</v>
      </c>
      <c r="B376" s="101" t="s">
        <v>228</v>
      </c>
      <c r="C376" s="102">
        <v>9500</v>
      </c>
      <c r="D376" s="102" t="s">
        <v>192</v>
      </c>
      <c r="E376" s="103" t="s">
        <v>606</v>
      </c>
      <c r="F376" s="104"/>
    </row>
    <row r="377" spans="1:6" x14ac:dyDescent="0.25">
      <c r="A377" s="100">
        <v>368</v>
      </c>
      <c r="B377" s="101" t="s">
        <v>228</v>
      </c>
      <c r="C377" s="102">
        <v>55.41</v>
      </c>
      <c r="D377" s="102" t="s">
        <v>131</v>
      </c>
      <c r="E377" s="103" t="s">
        <v>607</v>
      </c>
      <c r="F377" s="104"/>
    </row>
    <row r="378" spans="1:6" x14ac:dyDescent="0.25">
      <c r="A378" s="100">
        <v>369</v>
      </c>
      <c r="B378" s="101" t="s">
        <v>228</v>
      </c>
      <c r="C378" s="102">
        <v>84038.35</v>
      </c>
      <c r="D378" s="102" t="s">
        <v>131</v>
      </c>
      <c r="E378" s="103" t="s">
        <v>608</v>
      </c>
      <c r="F378" s="104"/>
    </row>
    <row r="379" spans="1:6" x14ac:dyDescent="0.25">
      <c r="A379" s="100">
        <v>370</v>
      </c>
      <c r="B379" s="101" t="s">
        <v>228</v>
      </c>
      <c r="C379" s="102">
        <v>4.8600000000000003</v>
      </c>
      <c r="D379" s="102" t="s">
        <v>131</v>
      </c>
      <c r="E379" s="103" t="s">
        <v>609</v>
      </c>
      <c r="F379" s="104"/>
    </row>
    <row r="380" spans="1:6" x14ac:dyDescent="0.25">
      <c r="A380" s="100">
        <v>371</v>
      </c>
      <c r="B380" s="101" t="s">
        <v>228</v>
      </c>
      <c r="C380" s="102">
        <v>2100.79</v>
      </c>
      <c r="D380" s="102" t="s">
        <v>131</v>
      </c>
      <c r="E380" s="103" t="s">
        <v>610</v>
      </c>
      <c r="F380" s="104"/>
    </row>
    <row r="381" spans="1:6" x14ac:dyDescent="0.25">
      <c r="A381" s="100">
        <v>372</v>
      </c>
      <c r="B381" s="101" t="s">
        <v>228</v>
      </c>
      <c r="C381" s="102">
        <v>3586.53</v>
      </c>
      <c r="D381" s="102" t="s">
        <v>152</v>
      </c>
      <c r="E381" s="103" t="s">
        <v>611</v>
      </c>
      <c r="F381" s="104"/>
    </row>
    <row r="382" spans="1:6" x14ac:dyDescent="0.25">
      <c r="A382" s="100">
        <v>373</v>
      </c>
      <c r="B382" s="101" t="s">
        <v>228</v>
      </c>
      <c r="C382" s="102">
        <v>326.3</v>
      </c>
      <c r="D382" s="102" t="s">
        <v>132</v>
      </c>
      <c r="E382" s="103" t="s">
        <v>612</v>
      </c>
      <c r="F382" s="104"/>
    </row>
    <row r="383" spans="1:6" x14ac:dyDescent="0.25">
      <c r="A383" s="100">
        <v>374</v>
      </c>
      <c r="B383" s="101" t="s">
        <v>228</v>
      </c>
      <c r="C383" s="102">
        <v>488.82</v>
      </c>
      <c r="D383" s="102" t="s">
        <v>132</v>
      </c>
      <c r="E383" s="103" t="s">
        <v>613</v>
      </c>
      <c r="F383" s="104"/>
    </row>
    <row r="384" spans="1:6" x14ac:dyDescent="0.25">
      <c r="A384" s="100">
        <v>375</v>
      </c>
      <c r="B384" s="101" t="s">
        <v>228</v>
      </c>
      <c r="C384" s="102">
        <v>500.84</v>
      </c>
      <c r="D384" s="102" t="s">
        <v>132</v>
      </c>
      <c r="E384" s="103" t="s">
        <v>614</v>
      </c>
      <c r="F384" s="104"/>
    </row>
    <row r="385" spans="1:6" x14ac:dyDescent="0.25">
      <c r="A385" s="100">
        <v>376</v>
      </c>
      <c r="B385" s="101" t="s">
        <v>228</v>
      </c>
      <c r="C385" s="102">
        <v>264.26</v>
      </c>
      <c r="D385" s="102" t="s">
        <v>132</v>
      </c>
      <c r="E385" s="103" t="s">
        <v>615</v>
      </c>
      <c r="F385" s="104"/>
    </row>
    <row r="386" spans="1:6" x14ac:dyDescent="0.25">
      <c r="A386" s="100">
        <v>377</v>
      </c>
      <c r="B386" s="101" t="s">
        <v>228</v>
      </c>
      <c r="C386" s="102">
        <v>17520</v>
      </c>
      <c r="D386" s="102" t="s">
        <v>151</v>
      </c>
      <c r="E386" s="103" t="s">
        <v>616</v>
      </c>
      <c r="F386" s="104"/>
    </row>
    <row r="387" spans="1:6" x14ac:dyDescent="0.25">
      <c r="A387" s="100">
        <v>378</v>
      </c>
      <c r="B387" s="101" t="s">
        <v>228</v>
      </c>
      <c r="C387" s="102">
        <v>1520</v>
      </c>
      <c r="D387" s="102" t="s">
        <v>151</v>
      </c>
      <c r="E387" s="103" t="s">
        <v>617</v>
      </c>
      <c r="F387" s="104"/>
    </row>
    <row r="388" spans="1:6" x14ac:dyDescent="0.25">
      <c r="A388" s="100">
        <v>379</v>
      </c>
      <c r="B388" s="101" t="s">
        <v>228</v>
      </c>
      <c r="C388" s="102">
        <v>293.02999999999997</v>
      </c>
      <c r="D388" s="102" t="s">
        <v>132</v>
      </c>
      <c r="E388" s="103" t="s">
        <v>618</v>
      </c>
      <c r="F388" s="104"/>
    </row>
    <row r="389" spans="1:6" x14ac:dyDescent="0.25">
      <c r="A389" s="100">
        <v>380</v>
      </c>
      <c r="B389" s="101" t="s">
        <v>228</v>
      </c>
      <c r="C389" s="102">
        <v>247.07</v>
      </c>
      <c r="D389" s="102" t="s">
        <v>132</v>
      </c>
      <c r="E389" s="103" t="s">
        <v>619</v>
      </c>
      <c r="F389" s="104"/>
    </row>
    <row r="390" spans="1:6" x14ac:dyDescent="0.25">
      <c r="A390" s="100">
        <v>381</v>
      </c>
      <c r="B390" s="101" t="s">
        <v>228</v>
      </c>
      <c r="C390" s="102">
        <v>30994.19</v>
      </c>
      <c r="D390" s="102" t="s">
        <v>170</v>
      </c>
      <c r="E390" s="103" t="s">
        <v>620</v>
      </c>
      <c r="F390" s="104"/>
    </row>
    <row r="391" spans="1:6" ht="15" hidden="1" customHeight="1" x14ac:dyDescent="0.25">
      <c r="A391" s="8">
        <v>552</v>
      </c>
      <c r="B391" s="92">
        <v>44858</v>
      </c>
      <c r="C391" s="82">
        <v>3318.02</v>
      </c>
      <c r="D391" s="83" t="s">
        <v>57</v>
      </c>
      <c r="E391" s="84" t="s">
        <v>75</v>
      </c>
      <c r="F391"/>
    </row>
    <row r="392" spans="1:6" ht="15" hidden="1" customHeight="1" x14ac:dyDescent="0.25">
      <c r="A392" s="8">
        <v>553</v>
      </c>
      <c r="B392" s="92">
        <v>44858</v>
      </c>
      <c r="C392" s="82">
        <v>3112.96</v>
      </c>
      <c r="D392" s="83" t="s">
        <v>55</v>
      </c>
      <c r="E392" s="84" t="s">
        <v>76</v>
      </c>
      <c r="F392"/>
    </row>
    <row r="393" spans="1:6" ht="15" hidden="1" customHeight="1" x14ac:dyDescent="0.25">
      <c r="A393" s="8">
        <v>554</v>
      </c>
      <c r="B393" s="92">
        <v>44858</v>
      </c>
      <c r="C393" s="82">
        <v>212000</v>
      </c>
      <c r="D393" s="83" t="s">
        <v>11</v>
      </c>
      <c r="E393" s="84" t="s">
        <v>77</v>
      </c>
      <c r="F393"/>
    </row>
    <row r="394" spans="1:6" ht="15" hidden="1" customHeight="1" x14ac:dyDescent="0.25">
      <c r="A394" s="8">
        <v>555</v>
      </c>
      <c r="B394" s="92">
        <v>44858</v>
      </c>
      <c r="C394" s="82">
        <v>2025.71</v>
      </c>
      <c r="D394" s="83" t="s">
        <v>12</v>
      </c>
      <c r="E394" s="84" t="s">
        <v>78</v>
      </c>
      <c r="F394"/>
    </row>
    <row r="395" spans="1:6" ht="11.45" hidden="1" customHeight="1" x14ac:dyDescent="0.25">
      <c r="A395" s="8">
        <v>556</v>
      </c>
      <c r="B395" s="92">
        <v>44858</v>
      </c>
      <c r="C395" s="82">
        <v>150.16999999999999</v>
      </c>
      <c r="D395" s="83" t="s">
        <v>12</v>
      </c>
      <c r="E395" s="84" t="s">
        <v>79</v>
      </c>
      <c r="F395"/>
    </row>
    <row r="396" spans="1:6" ht="15" hidden="1" customHeight="1" x14ac:dyDescent="0.25">
      <c r="A396" s="8">
        <v>557</v>
      </c>
      <c r="B396" s="92">
        <v>44858</v>
      </c>
      <c r="C396" s="82">
        <v>110065.5</v>
      </c>
      <c r="D396" s="83" t="s">
        <v>74</v>
      </c>
      <c r="E396" s="84" t="s">
        <v>80</v>
      </c>
      <c r="F396"/>
    </row>
    <row r="397" spans="1:6" ht="15" hidden="1" customHeight="1" x14ac:dyDescent="0.25">
      <c r="A397" s="8">
        <v>558</v>
      </c>
      <c r="B397" s="92">
        <v>44858</v>
      </c>
      <c r="C397" s="82">
        <v>3336.9</v>
      </c>
      <c r="D397" s="83" t="s">
        <v>71</v>
      </c>
      <c r="E397" s="84" t="s">
        <v>81</v>
      </c>
      <c r="F397"/>
    </row>
    <row r="398" spans="1:6" ht="15" hidden="1" customHeight="1" x14ac:dyDescent="0.25">
      <c r="A398" s="8">
        <v>559</v>
      </c>
      <c r="B398" s="92">
        <v>44858</v>
      </c>
      <c r="C398" s="82">
        <v>940602.07</v>
      </c>
      <c r="D398" s="83" t="s">
        <v>18</v>
      </c>
      <c r="E398" s="84" t="s">
        <v>82</v>
      </c>
      <c r="F398"/>
    </row>
    <row r="399" spans="1:6" ht="15" hidden="1" customHeight="1" x14ac:dyDescent="0.25">
      <c r="A399" s="8">
        <v>560</v>
      </c>
      <c r="B399" s="92">
        <v>44859</v>
      </c>
      <c r="C399" s="82">
        <v>833</v>
      </c>
      <c r="D399" s="83" t="s">
        <v>70</v>
      </c>
      <c r="E399" s="84" t="s">
        <v>83</v>
      </c>
      <c r="F399"/>
    </row>
    <row r="400" spans="1:6" ht="15" hidden="1" customHeight="1" x14ac:dyDescent="0.25">
      <c r="A400" s="8">
        <v>561</v>
      </c>
      <c r="B400" s="92">
        <v>44859</v>
      </c>
      <c r="C400" s="82">
        <v>1936.82</v>
      </c>
      <c r="D400" s="83" t="s">
        <v>68</v>
      </c>
      <c r="E400" s="84" t="s">
        <v>84</v>
      </c>
      <c r="F400"/>
    </row>
    <row r="401" spans="1:6" ht="15" hidden="1" customHeight="1" x14ac:dyDescent="0.25">
      <c r="A401" s="8">
        <v>562</v>
      </c>
      <c r="B401" s="92">
        <v>44859</v>
      </c>
      <c r="C401" s="82">
        <v>1679.6</v>
      </c>
      <c r="D401" s="83" t="s">
        <v>56</v>
      </c>
      <c r="E401" s="84" t="s">
        <v>85</v>
      </c>
      <c r="F401"/>
    </row>
    <row r="402" spans="1:6" ht="15" hidden="1" customHeight="1" x14ac:dyDescent="0.25">
      <c r="A402" s="8">
        <v>563</v>
      </c>
      <c r="B402" s="92">
        <v>44859</v>
      </c>
      <c r="C402" s="82">
        <v>6933</v>
      </c>
      <c r="D402" s="83" t="s">
        <v>56</v>
      </c>
      <c r="E402" s="84" t="s">
        <v>86</v>
      </c>
      <c r="F402"/>
    </row>
    <row r="403" spans="1:6" ht="15" hidden="1" customHeight="1" x14ac:dyDescent="0.25">
      <c r="A403" s="8">
        <v>564</v>
      </c>
      <c r="B403" s="92">
        <v>44859</v>
      </c>
      <c r="C403" s="82">
        <v>1701.48</v>
      </c>
      <c r="D403" s="83" t="s">
        <v>56</v>
      </c>
      <c r="E403" s="84" t="s">
        <v>87</v>
      </c>
      <c r="F403"/>
    </row>
    <row r="404" spans="1:6" ht="15" hidden="1" customHeight="1" x14ac:dyDescent="0.25">
      <c r="A404" s="8">
        <v>565</v>
      </c>
      <c r="B404" s="92">
        <v>44859</v>
      </c>
      <c r="C404" s="82">
        <v>421.26</v>
      </c>
      <c r="D404" s="83" t="s">
        <v>69</v>
      </c>
      <c r="E404" s="84" t="s">
        <v>88</v>
      </c>
      <c r="F404"/>
    </row>
    <row r="405" spans="1:6" ht="15" hidden="1" customHeight="1" x14ac:dyDescent="0.25">
      <c r="A405" s="8">
        <v>566</v>
      </c>
      <c r="B405" s="92">
        <v>44859</v>
      </c>
      <c r="C405" s="82">
        <v>421.26</v>
      </c>
      <c r="D405" s="83" t="s">
        <v>69</v>
      </c>
      <c r="E405" s="84" t="s">
        <v>89</v>
      </c>
      <c r="F405"/>
    </row>
    <row r="406" spans="1:6" ht="15" hidden="1" customHeight="1" x14ac:dyDescent="0.25">
      <c r="A406" s="8">
        <v>567</v>
      </c>
      <c r="B406" s="92">
        <v>44859</v>
      </c>
      <c r="C406" s="82">
        <v>180</v>
      </c>
      <c r="D406" s="83" t="s">
        <v>67</v>
      </c>
      <c r="E406" s="84" t="s">
        <v>90</v>
      </c>
      <c r="F406"/>
    </row>
    <row r="407" spans="1:6" ht="15" hidden="1" customHeight="1" x14ac:dyDescent="0.25">
      <c r="A407" s="8">
        <v>568</v>
      </c>
      <c r="B407" s="92">
        <v>44859</v>
      </c>
      <c r="C407" s="82">
        <v>2940.89</v>
      </c>
      <c r="D407" s="83" t="s">
        <v>58</v>
      </c>
      <c r="E407" s="84" t="s">
        <v>91</v>
      </c>
      <c r="F407"/>
    </row>
    <row r="408" spans="1:6" ht="15" hidden="1" customHeight="1" x14ac:dyDescent="0.25">
      <c r="A408" s="8">
        <v>569</v>
      </c>
      <c r="B408" s="92">
        <v>44859</v>
      </c>
      <c r="C408" s="82">
        <v>5697.87</v>
      </c>
      <c r="D408" s="83" t="s">
        <v>53</v>
      </c>
      <c r="E408" s="84" t="s">
        <v>92</v>
      </c>
      <c r="F408"/>
    </row>
    <row r="409" spans="1:6" ht="15" hidden="1" customHeight="1" x14ac:dyDescent="0.25">
      <c r="A409" s="8">
        <v>570</v>
      </c>
      <c r="B409" s="92">
        <v>44859</v>
      </c>
      <c r="C409" s="82">
        <v>772.31</v>
      </c>
      <c r="D409" s="83" t="s">
        <v>53</v>
      </c>
      <c r="E409" s="84" t="s">
        <v>93</v>
      </c>
      <c r="F409"/>
    </row>
    <row r="410" spans="1:6" ht="15" hidden="1" customHeight="1" x14ac:dyDescent="0.25">
      <c r="A410" s="8">
        <v>571</v>
      </c>
      <c r="B410" s="92">
        <v>44859</v>
      </c>
      <c r="C410" s="82">
        <v>3707.55</v>
      </c>
      <c r="D410" s="83" t="s">
        <v>12</v>
      </c>
      <c r="E410" s="84" t="s">
        <v>94</v>
      </c>
      <c r="F410"/>
    </row>
    <row r="411" spans="1:6" ht="15" hidden="1" customHeight="1" x14ac:dyDescent="0.25">
      <c r="A411" s="8">
        <v>572</v>
      </c>
      <c r="B411" s="92">
        <v>44859</v>
      </c>
      <c r="C411" s="82">
        <v>905.26</v>
      </c>
      <c r="D411" s="83" t="s">
        <v>12</v>
      </c>
      <c r="E411" s="84" t="s">
        <v>95</v>
      </c>
      <c r="F411"/>
    </row>
    <row r="412" spans="1:6" ht="15" hidden="1" customHeight="1" x14ac:dyDescent="0.25">
      <c r="A412" s="8">
        <v>573</v>
      </c>
      <c r="B412" s="92">
        <v>44859</v>
      </c>
      <c r="C412" s="82">
        <v>2232.1</v>
      </c>
      <c r="D412" s="83" t="s">
        <v>12</v>
      </c>
      <c r="E412" s="84" t="s">
        <v>96</v>
      </c>
      <c r="F412"/>
    </row>
    <row r="413" spans="1:6" x14ac:dyDescent="0.25">
      <c r="A413" s="10" t="s">
        <v>21</v>
      </c>
      <c r="B413" s="94"/>
      <c r="C413" s="11">
        <f>SUM(C391:C412)</f>
        <v>1304973.7300000004</v>
      </c>
      <c r="D413" s="60"/>
      <c r="E413" s="60"/>
      <c r="F413" s="80"/>
    </row>
    <row r="414" spans="1:6" x14ac:dyDescent="0.25">
      <c r="A414" s="8"/>
      <c r="B414" s="95"/>
      <c r="C414" s="9"/>
      <c r="D414" s="58"/>
      <c r="E414" s="68"/>
      <c r="F414" s="80"/>
    </row>
    <row r="415" spans="1:6" ht="14.45" customHeight="1" x14ac:dyDescent="0.25">
      <c r="A415" s="12" t="s">
        <v>22</v>
      </c>
      <c r="B415" s="110" t="s">
        <v>23</v>
      </c>
      <c r="C415" s="111"/>
      <c r="D415" s="111"/>
      <c r="E415" s="112"/>
      <c r="F415" s="80"/>
    </row>
    <row r="416" spans="1:6" x14ac:dyDescent="0.25">
      <c r="A416" s="100">
        <v>382</v>
      </c>
      <c r="B416" s="101" t="s">
        <v>240</v>
      </c>
      <c r="C416" s="102">
        <v>35</v>
      </c>
      <c r="D416" s="102" t="s">
        <v>135</v>
      </c>
      <c r="E416" s="103" t="s">
        <v>638</v>
      </c>
      <c r="F416" s="101"/>
    </row>
    <row r="417" spans="1:6" x14ac:dyDescent="0.25">
      <c r="A417" s="100">
        <v>383</v>
      </c>
      <c r="B417" s="101" t="s">
        <v>215</v>
      </c>
      <c r="C417" s="102">
        <v>35</v>
      </c>
      <c r="D417" s="102" t="s">
        <v>135</v>
      </c>
      <c r="E417" s="103" t="s">
        <v>639</v>
      </c>
      <c r="F417" s="101"/>
    </row>
    <row r="418" spans="1:6" x14ac:dyDescent="0.25">
      <c r="A418" s="100">
        <v>384</v>
      </c>
      <c r="B418" s="101" t="s">
        <v>215</v>
      </c>
      <c r="C418" s="102">
        <v>100</v>
      </c>
      <c r="D418" s="102" t="s">
        <v>54</v>
      </c>
      <c r="E418" s="103" t="s">
        <v>640</v>
      </c>
      <c r="F418" s="101"/>
    </row>
    <row r="419" spans="1:6" x14ac:dyDescent="0.25">
      <c r="A419" s="100">
        <v>385</v>
      </c>
      <c r="B419" s="101" t="s">
        <v>215</v>
      </c>
      <c r="C419" s="102">
        <v>100</v>
      </c>
      <c r="D419" s="102" t="s">
        <v>141</v>
      </c>
      <c r="E419" s="103" t="s">
        <v>641</v>
      </c>
      <c r="F419" s="101"/>
    </row>
    <row r="420" spans="1:6" x14ac:dyDescent="0.25">
      <c r="A420" s="100">
        <v>386</v>
      </c>
      <c r="B420" s="101" t="s">
        <v>215</v>
      </c>
      <c r="C420" s="102">
        <v>15055.96</v>
      </c>
      <c r="D420" s="102" t="s">
        <v>208</v>
      </c>
      <c r="E420" s="103" t="s">
        <v>642</v>
      </c>
      <c r="F420" s="101"/>
    </row>
    <row r="421" spans="1:6" x14ac:dyDescent="0.25">
      <c r="A421" s="100">
        <v>387</v>
      </c>
      <c r="B421" s="101" t="s">
        <v>215</v>
      </c>
      <c r="C421" s="102">
        <v>1306.23</v>
      </c>
      <c r="D421" s="102" t="s">
        <v>208</v>
      </c>
      <c r="E421" s="103" t="s">
        <v>643</v>
      </c>
      <c r="F421" s="101"/>
    </row>
    <row r="422" spans="1:6" x14ac:dyDescent="0.25">
      <c r="A422" s="100">
        <v>388</v>
      </c>
      <c r="B422" s="101" t="s">
        <v>215</v>
      </c>
      <c r="C422" s="102">
        <v>176295</v>
      </c>
      <c r="D422" s="102" t="s">
        <v>621</v>
      </c>
      <c r="E422" s="103" t="s">
        <v>644</v>
      </c>
      <c r="F422" s="101"/>
    </row>
    <row r="423" spans="1:6" x14ac:dyDescent="0.25">
      <c r="A423" s="100">
        <v>389</v>
      </c>
      <c r="B423" s="101" t="s">
        <v>215</v>
      </c>
      <c r="C423" s="102">
        <v>123747.33</v>
      </c>
      <c r="D423" s="102" t="s">
        <v>108</v>
      </c>
      <c r="E423" s="103" t="s">
        <v>645</v>
      </c>
      <c r="F423" s="101"/>
    </row>
    <row r="424" spans="1:6" x14ac:dyDescent="0.25">
      <c r="A424" s="100">
        <v>390</v>
      </c>
      <c r="B424" s="101" t="s">
        <v>215</v>
      </c>
      <c r="C424" s="102">
        <v>10773.61</v>
      </c>
      <c r="D424" s="102" t="s">
        <v>108</v>
      </c>
      <c r="E424" s="103" t="s">
        <v>646</v>
      </c>
      <c r="F424" s="101"/>
    </row>
    <row r="425" spans="1:6" x14ac:dyDescent="0.25">
      <c r="A425" s="100">
        <v>391</v>
      </c>
      <c r="B425" s="101" t="s">
        <v>215</v>
      </c>
      <c r="C425" s="102">
        <v>11607</v>
      </c>
      <c r="D425" s="102" t="s">
        <v>622</v>
      </c>
      <c r="E425" s="103" t="s">
        <v>647</v>
      </c>
      <c r="F425" s="101"/>
    </row>
    <row r="426" spans="1:6" x14ac:dyDescent="0.25">
      <c r="A426" s="100">
        <v>392</v>
      </c>
      <c r="B426" s="101" t="s">
        <v>215</v>
      </c>
      <c r="C426" s="102">
        <v>15295</v>
      </c>
      <c r="D426" s="102" t="s">
        <v>621</v>
      </c>
      <c r="E426" s="103" t="s">
        <v>648</v>
      </c>
      <c r="F426" s="101"/>
    </row>
    <row r="427" spans="1:6" x14ac:dyDescent="0.25">
      <c r="A427" s="100">
        <v>393</v>
      </c>
      <c r="B427" s="101" t="s">
        <v>215</v>
      </c>
      <c r="C427" s="102">
        <v>1007</v>
      </c>
      <c r="D427" s="102" t="s">
        <v>622</v>
      </c>
      <c r="E427" s="103" t="s">
        <v>649</v>
      </c>
      <c r="F427" s="101"/>
    </row>
    <row r="428" spans="1:6" x14ac:dyDescent="0.25">
      <c r="A428" s="100">
        <v>394</v>
      </c>
      <c r="B428" s="101" t="s">
        <v>215</v>
      </c>
      <c r="C428" s="102">
        <v>4460.1000000000004</v>
      </c>
      <c r="D428" s="102" t="s">
        <v>208</v>
      </c>
      <c r="E428" s="103" t="s">
        <v>650</v>
      </c>
      <c r="F428" s="101"/>
    </row>
    <row r="429" spans="1:6" x14ac:dyDescent="0.25">
      <c r="A429" s="100">
        <v>395</v>
      </c>
      <c r="B429" s="101" t="s">
        <v>215</v>
      </c>
      <c r="C429" s="102">
        <v>2640.05</v>
      </c>
      <c r="D429" s="102" t="s">
        <v>163</v>
      </c>
      <c r="E429" s="103" t="s">
        <v>651</v>
      </c>
      <c r="F429" s="101"/>
    </row>
    <row r="430" spans="1:6" x14ac:dyDescent="0.25">
      <c r="A430" s="100">
        <v>396</v>
      </c>
      <c r="B430" s="101" t="s">
        <v>215</v>
      </c>
      <c r="C430" s="102">
        <v>85313.62</v>
      </c>
      <c r="D430" s="102" t="s">
        <v>189</v>
      </c>
      <c r="E430" s="103" t="s">
        <v>652</v>
      </c>
      <c r="F430" s="101"/>
    </row>
    <row r="431" spans="1:6" x14ac:dyDescent="0.25">
      <c r="A431" s="100">
        <v>397</v>
      </c>
      <c r="B431" s="101" t="s">
        <v>215</v>
      </c>
      <c r="C431" s="102">
        <v>4750</v>
      </c>
      <c r="D431" s="102" t="s">
        <v>163</v>
      </c>
      <c r="E431" s="103" t="s">
        <v>653</v>
      </c>
      <c r="F431" s="101"/>
    </row>
    <row r="432" spans="1:6" x14ac:dyDescent="0.25">
      <c r="A432" s="100">
        <v>398</v>
      </c>
      <c r="B432" s="101" t="s">
        <v>215</v>
      </c>
      <c r="C432" s="102">
        <v>54750</v>
      </c>
      <c r="D432" s="102" t="s">
        <v>163</v>
      </c>
      <c r="E432" s="103" t="s">
        <v>654</v>
      </c>
      <c r="F432" s="101"/>
    </row>
    <row r="433" spans="1:6" x14ac:dyDescent="0.25">
      <c r="A433" s="100">
        <v>399</v>
      </c>
      <c r="B433" s="101" t="s">
        <v>215</v>
      </c>
      <c r="C433" s="102">
        <v>2678.63</v>
      </c>
      <c r="D433" s="102" t="s">
        <v>623</v>
      </c>
      <c r="E433" s="103" t="s">
        <v>655</v>
      </c>
      <c r="F433" s="101"/>
    </row>
    <row r="434" spans="1:6" x14ac:dyDescent="0.25">
      <c r="A434" s="100">
        <v>400</v>
      </c>
      <c r="B434" s="101" t="s">
        <v>245</v>
      </c>
      <c r="C434" s="102">
        <v>130.9</v>
      </c>
      <c r="D434" s="102" t="s">
        <v>51</v>
      </c>
      <c r="E434" s="103" t="s">
        <v>656</v>
      </c>
      <c r="F434" s="101"/>
    </row>
    <row r="435" spans="1:6" x14ac:dyDescent="0.25">
      <c r="A435" s="100">
        <v>401</v>
      </c>
      <c r="B435" s="101" t="s">
        <v>245</v>
      </c>
      <c r="C435" s="102">
        <v>595</v>
      </c>
      <c r="D435" s="102" t="s">
        <v>205</v>
      </c>
      <c r="E435" s="103" t="s">
        <v>657</v>
      </c>
      <c r="F435" s="101"/>
    </row>
    <row r="436" spans="1:6" x14ac:dyDescent="0.25">
      <c r="A436" s="100">
        <v>402</v>
      </c>
      <c r="B436" s="101" t="s">
        <v>245</v>
      </c>
      <c r="C436" s="102">
        <v>617.5</v>
      </c>
      <c r="D436" s="102" t="s">
        <v>207</v>
      </c>
      <c r="E436" s="103" t="s">
        <v>658</v>
      </c>
      <c r="F436" s="101"/>
    </row>
    <row r="437" spans="1:6" x14ac:dyDescent="0.25">
      <c r="A437" s="100">
        <v>403</v>
      </c>
      <c r="B437" s="101" t="s">
        <v>245</v>
      </c>
      <c r="C437" s="102">
        <v>7117.5</v>
      </c>
      <c r="D437" s="102" t="s">
        <v>207</v>
      </c>
      <c r="E437" s="103" t="s">
        <v>659</v>
      </c>
      <c r="F437" s="101"/>
    </row>
    <row r="438" spans="1:6" x14ac:dyDescent="0.25">
      <c r="A438" s="100">
        <v>404</v>
      </c>
      <c r="B438" s="101" t="s">
        <v>245</v>
      </c>
      <c r="C438" s="102">
        <v>2975</v>
      </c>
      <c r="D438" s="102" t="s">
        <v>205</v>
      </c>
      <c r="E438" s="103" t="s">
        <v>660</v>
      </c>
      <c r="F438" s="101"/>
    </row>
    <row r="439" spans="1:6" x14ac:dyDescent="0.25">
      <c r="A439" s="100">
        <v>405</v>
      </c>
      <c r="B439" s="101" t="s">
        <v>245</v>
      </c>
      <c r="C439" s="102">
        <v>100</v>
      </c>
      <c r="D439" s="102" t="s">
        <v>54</v>
      </c>
      <c r="E439" s="103" t="s">
        <v>661</v>
      </c>
      <c r="F439" s="101"/>
    </row>
    <row r="440" spans="1:6" x14ac:dyDescent="0.25">
      <c r="A440" s="100">
        <v>406</v>
      </c>
      <c r="B440" s="101" t="s">
        <v>247</v>
      </c>
      <c r="C440" s="102">
        <v>1758971.59</v>
      </c>
      <c r="D440" s="102" t="s">
        <v>180</v>
      </c>
      <c r="E440" s="103" t="s">
        <v>662</v>
      </c>
      <c r="F440" s="101"/>
    </row>
    <row r="441" spans="1:6" x14ac:dyDescent="0.25">
      <c r="A441" s="100">
        <v>407</v>
      </c>
      <c r="B441" s="101" t="s">
        <v>247</v>
      </c>
      <c r="C441" s="102">
        <v>113.05</v>
      </c>
      <c r="D441" s="102" t="s">
        <v>51</v>
      </c>
      <c r="E441" s="103" t="s">
        <v>663</v>
      </c>
      <c r="F441" s="101"/>
    </row>
    <row r="442" spans="1:6" x14ac:dyDescent="0.25">
      <c r="A442" s="100">
        <v>408</v>
      </c>
      <c r="B442" s="101" t="s">
        <v>247</v>
      </c>
      <c r="C442" s="102">
        <v>53.34</v>
      </c>
      <c r="D442" s="102" t="s">
        <v>139</v>
      </c>
      <c r="E442" s="103" t="s">
        <v>664</v>
      </c>
      <c r="F442" s="101"/>
    </row>
    <row r="443" spans="1:6" x14ac:dyDescent="0.25">
      <c r="A443" s="100">
        <v>409</v>
      </c>
      <c r="B443" s="101" t="s">
        <v>247</v>
      </c>
      <c r="C443" s="102">
        <v>761377.32</v>
      </c>
      <c r="D443" s="102" t="s">
        <v>61</v>
      </c>
      <c r="E443" s="103" t="s">
        <v>665</v>
      </c>
      <c r="F443" s="101"/>
    </row>
    <row r="444" spans="1:6" x14ac:dyDescent="0.25">
      <c r="A444" s="100">
        <v>410</v>
      </c>
      <c r="B444" s="101" t="s">
        <v>247</v>
      </c>
      <c r="C444" s="102">
        <v>679313.53</v>
      </c>
      <c r="D444" s="102" t="s">
        <v>61</v>
      </c>
      <c r="E444" s="103" t="s">
        <v>666</v>
      </c>
      <c r="F444" s="101"/>
    </row>
    <row r="445" spans="1:6" x14ac:dyDescent="0.25">
      <c r="A445" s="100">
        <v>411</v>
      </c>
      <c r="B445" s="101" t="s">
        <v>251</v>
      </c>
      <c r="C445" s="102">
        <v>100</v>
      </c>
      <c r="D445" s="102" t="s">
        <v>54</v>
      </c>
      <c r="E445" s="103" t="s">
        <v>667</v>
      </c>
      <c r="F445" s="101"/>
    </row>
    <row r="446" spans="1:6" x14ac:dyDescent="0.25">
      <c r="A446" s="100">
        <v>412</v>
      </c>
      <c r="B446" s="101" t="s">
        <v>251</v>
      </c>
      <c r="C446" s="102">
        <v>53.34</v>
      </c>
      <c r="D446" s="102" t="s">
        <v>139</v>
      </c>
      <c r="E446" s="103" t="s">
        <v>668</v>
      </c>
      <c r="F446" s="101"/>
    </row>
    <row r="447" spans="1:6" x14ac:dyDescent="0.25">
      <c r="A447" s="100">
        <v>413</v>
      </c>
      <c r="B447" s="101" t="s">
        <v>251</v>
      </c>
      <c r="C447" s="102">
        <v>35</v>
      </c>
      <c r="D447" s="102" t="s">
        <v>135</v>
      </c>
      <c r="E447" s="103" t="s">
        <v>669</v>
      </c>
      <c r="F447" s="101"/>
    </row>
    <row r="448" spans="1:6" x14ac:dyDescent="0.25">
      <c r="A448" s="100">
        <v>414</v>
      </c>
      <c r="B448" s="101" t="s">
        <v>251</v>
      </c>
      <c r="C448" s="102">
        <v>3500</v>
      </c>
      <c r="D448" s="102" t="s">
        <v>624</v>
      </c>
      <c r="E448" s="103" t="s">
        <v>670</v>
      </c>
      <c r="F448" s="101"/>
    </row>
    <row r="449" spans="1:6" x14ac:dyDescent="0.25">
      <c r="A449" s="100">
        <v>415</v>
      </c>
      <c r="B449" s="101" t="s">
        <v>253</v>
      </c>
      <c r="C449" s="102">
        <v>198</v>
      </c>
      <c r="D449" s="102" t="s">
        <v>135</v>
      </c>
      <c r="E449" s="103" t="s">
        <v>671</v>
      </c>
      <c r="F449" s="101"/>
    </row>
    <row r="450" spans="1:6" x14ac:dyDescent="0.25">
      <c r="A450" s="100">
        <v>416</v>
      </c>
      <c r="B450" s="101" t="s">
        <v>253</v>
      </c>
      <c r="C450" s="102">
        <v>113.05</v>
      </c>
      <c r="D450" s="102" t="s">
        <v>51</v>
      </c>
      <c r="E450" s="103" t="s">
        <v>672</v>
      </c>
      <c r="F450" s="101"/>
    </row>
    <row r="451" spans="1:6" x14ac:dyDescent="0.25">
      <c r="A451" s="100">
        <v>417</v>
      </c>
      <c r="B451" s="101" t="s">
        <v>216</v>
      </c>
      <c r="C451" s="102">
        <v>19705.03</v>
      </c>
      <c r="D451" s="102" t="s">
        <v>190</v>
      </c>
      <c r="E451" s="103" t="s">
        <v>673</v>
      </c>
      <c r="F451" s="101"/>
    </row>
    <row r="452" spans="1:6" x14ac:dyDescent="0.25">
      <c r="A452" s="100">
        <v>418</v>
      </c>
      <c r="B452" s="101" t="s">
        <v>216</v>
      </c>
      <c r="C452" s="102">
        <v>5461.09</v>
      </c>
      <c r="D452" s="102" t="s">
        <v>190</v>
      </c>
      <c r="E452" s="103" t="s">
        <v>674</v>
      </c>
      <c r="F452" s="101"/>
    </row>
    <row r="453" spans="1:6" x14ac:dyDescent="0.25">
      <c r="A453" s="100">
        <v>419</v>
      </c>
      <c r="B453" s="101" t="s">
        <v>258</v>
      </c>
      <c r="C453" s="102">
        <v>479.57</v>
      </c>
      <c r="D453" s="102" t="s">
        <v>625</v>
      </c>
      <c r="E453" s="103" t="s">
        <v>675</v>
      </c>
      <c r="F453" s="101"/>
    </row>
    <row r="454" spans="1:6" x14ac:dyDescent="0.25">
      <c r="A454" s="100">
        <v>420</v>
      </c>
      <c r="B454" s="101" t="s">
        <v>258</v>
      </c>
      <c r="C454" s="102">
        <v>6192.14</v>
      </c>
      <c r="D454" s="102" t="s">
        <v>140</v>
      </c>
      <c r="E454" s="103" t="s">
        <v>676</v>
      </c>
      <c r="F454" s="101"/>
    </row>
    <row r="455" spans="1:6" x14ac:dyDescent="0.25">
      <c r="A455" s="100">
        <v>421</v>
      </c>
      <c r="B455" s="101" t="s">
        <v>258</v>
      </c>
      <c r="C455" s="102">
        <v>126668.06</v>
      </c>
      <c r="D455" s="102" t="s">
        <v>208</v>
      </c>
      <c r="E455" s="103" t="s">
        <v>677</v>
      </c>
      <c r="F455" s="101"/>
    </row>
    <row r="456" spans="1:6" x14ac:dyDescent="0.25">
      <c r="A456" s="100">
        <v>422</v>
      </c>
      <c r="B456" s="101" t="s">
        <v>258</v>
      </c>
      <c r="C456" s="102">
        <v>10965.69</v>
      </c>
      <c r="D456" s="102" t="s">
        <v>208</v>
      </c>
      <c r="E456" s="103" t="s">
        <v>678</v>
      </c>
      <c r="F456" s="101"/>
    </row>
    <row r="457" spans="1:6" x14ac:dyDescent="0.25">
      <c r="A457" s="100">
        <v>423</v>
      </c>
      <c r="B457" s="101" t="s">
        <v>258</v>
      </c>
      <c r="C457" s="102">
        <v>28077</v>
      </c>
      <c r="D457" s="102" t="s">
        <v>140</v>
      </c>
      <c r="E457" s="103" t="s">
        <v>679</v>
      </c>
      <c r="F457" s="101"/>
    </row>
    <row r="458" spans="1:6" x14ac:dyDescent="0.25">
      <c r="A458" s="100">
        <v>424</v>
      </c>
      <c r="B458" s="101" t="s">
        <v>258</v>
      </c>
      <c r="C458" s="102">
        <v>9594.1299999999992</v>
      </c>
      <c r="D458" s="102" t="s">
        <v>626</v>
      </c>
      <c r="E458" s="103" t="s">
        <v>680</v>
      </c>
      <c r="F458" s="101"/>
    </row>
    <row r="459" spans="1:6" x14ac:dyDescent="0.25">
      <c r="A459" s="100">
        <v>425</v>
      </c>
      <c r="B459" s="101" t="s">
        <v>258</v>
      </c>
      <c r="C459" s="102">
        <v>110585.03</v>
      </c>
      <c r="D459" s="102" t="s">
        <v>626</v>
      </c>
      <c r="E459" s="103" t="s">
        <v>681</v>
      </c>
      <c r="F459" s="101"/>
    </row>
    <row r="460" spans="1:6" x14ac:dyDescent="0.25">
      <c r="A460" s="100">
        <v>426</v>
      </c>
      <c r="B460" s="101" t="s">
        <v>258</v>
      </c>
      <c r="C460" s="102">
        <v>33409.86</v>
      </c>
      <c r="D460" s="102" t="s">
        <v>626</v>
      </c>
      <c r="E460" s="103" t="s">
        <v>682</v>
      </c>
      <c r="F460" s="101"/>
    </row>
    <row r="461" spans="1:6" x14ac:dyDescent="0.25">
      <c r="A461" s="100">
        <v>427</v>
      </c>
      <c r="B461" s="101" t="s">
        <v>258</v>
      </c>
      <c r="C461" s="102">
        <v>385092.58</v>
      </c>
      <c r="D461" s="102" t="s">
        <v>626</v>
      </c>
      <c r="E461" s="103" t="s">
        <v>683</v>
      </c>
      <c r="F461" s="101"/>
    </row>
    <row r="462" spans="1:6" x14ac:dyDescent="0.25">
      <c r="A462" s="100">
        <v>428</v>
      </c>
      <c r="B462" s="101" t="s">
        <v>217</v>
      </c>
      <c r="C462" s="102">
        <v>400</v>
      </c>
      <c r="D462" s="102" t="s">
        <v>54</v>
      </c>
      <c r="E462" s="103" t="s">
        <v>684</v>
      </c>
      <c r="F462" s="101"/>
    </row>
    <row r="463" spans="1:6" x14ac:dyDescent="0.25">
      <c r="A463" s="100">
        <v>429</v>
      </c>
      <c r="B463" s="101" t="s">
        <v>266</v>
      </c>
      <c r="C463" s="102">
        <v>130.9</v>
      </c>
      <c r="D463" s="102" t="s">
        <v>51</v>
      </c>
      <c r="E463" s="103" t="s">
        <v>685</v>
      </c>
      <c r="F463" s="101"/>
    </row>
    <row r="464" spans="1:6" x14ac:dyDescent="0.25">
      <c r="A464" s="100">
        <v>430</v>
      </c>
      <c r="B464" s="101" t="s">
        <v>218</v>
      </c>
      <c r="C464" s="102">
        <v>26.04</v>
      </c>
      <c r="D464" s="102" t="s">
        <v>51</v>
      </c>
      <c r="E464" s="103" t="s">
        <v>686</v>
      </c>
      <c r="F464" s="101"/>
    </row>
    <row r="465" spans="1:6" x14ac:dyDescent="0.25">
      <c r="A465" s="100">
        <v>431</v>
      </c>
      <c r="B465" s="101" t="s">
        <v>218</v>
      </c>
      <c r="C465" s="102">
        <v>31.99</v>
      </c>
      <c r="D465" s="102" t="s">
        <v>51</v>
      </c>
      <c r="E465" s="103" t="s">
        <v>687</v>
      </c>
      <c r="F465" s="101"/>
    </row>
    <row r="466" spans="1:6" x14ac:dyDescent="0.25">
      <c r="A466" s="100">
        <v>432</v>
      </c>
      <c r="B466" s="101" t="s">
        <v>218</v>
      </c>
      <c r="C466" s="102">
        <v>27.23</v>
      </c>
      <c r="D466" s="102" t="s">
        <v>51</v>
      </c>
      <c r="E466" s="103" t="s">
        <v>688</v>
      </c>
      <c r="F466" s="101"/>
    </row>
    <row r="467" spans="1:6" x14ac:dyDescent="0.25">
      <c r="A467" s="100">
        <v>433</v>
      </c>
      <c r="B467" s="101" t="s">
        <v>218</v>
      </c>
      <c r="C467" s="102">
        <v>53.34</v>
      </c>
      <c r="D467" s="102" t="s">
        <v>139</v>
      </c>
      <c r="E467" s="103" t="s">
        <v>689</v>
      </c>
      <c r="F467" s="101"/>
    </row>
    <row r="468" spans="1:6" x14ac:dyDescent="0.25">
      <c r="A468" s="100">
        <v>434</v>
      </c>
      <c r="B468" s="101" t="s">
        <v>218</v>
      </c>
      <c r="C468" s="102">
        <v>53.34</v>
      </c>
      <c r="D468" s="102" t="s">
        <v>139</v>
      </c>
      <c r="E468" s="103" t="s">
        <v>690</v>
      </c>
      <c r="F468" s="101"/>
    </row>
    <row r="469" spans="1:6" x14ac:dyDescent="0.25">
      <c r="A469" s="100">
        <v>435</v>
      </c>
      <c r="B469" s="101" t="s">
        <v>218</v>
      </c>
      <c r="C469" s="102">
        <v>1805.29</v>
      </c>
      <c r="D469" s="102" t="s">
        <v>140</v>
      </c>
      <c r="E469" s="103" t="s">
        <v>691</v>
      </c>
      <c r="F469" s="101"/>
    </row>
    <row r="470" spans="1:6" x14ac:dyDescent="0.25">
      <c r="A470" s="100">
        <v>436</v>
      </c>
      <c r="B470" s="101" t="s">
        <v>218</v>
      </c>
      <c r="C470" s="102">
        <v>3227.21</v>
      </c>
      <c r="D470" s="102" t="s">
        <v>140</v>
      </c>
      <c r="E470" s="103" t="s">
        <v>692</v>
      </c>
      <c r="F470" s="101"/>
    </row>
    <row r="471" spans="1:6" x14ac:dyDescent="0.25">
      <c r="A471" s="100">
        <v>437</v>
      </c>
      <c r="B471" s="101" t="s">
        <v>218</v>
      </c>
      <c r="C471" s="102">
        <v>3671.26</v>
      </c>
      <c r="D471" s="102" t="s">
        <v>140</v>
      </c>
      <c r="E471" s="103" t="s">
        <v>693</v>
      </c>
      <c r="F471" s="101"/>
    </row>
    <row r="472" spans="1:6" x14ac:dyDescent="0.25">
      <c r="A472" s="100">
        <v>438</v>
      </c>
      <c r="B472" s="101" t="s">
        <v>230</v>
      </c>
      <c r="C472" s="102">
        <v>180120</v>
      </c>
      <c r="D472" s="102" t="s">
        <v>209</v>
      </c>
      <c r="E472" s="103" t="s">
        <v>694</v>
      </c>
      <c r="F472" s="101"/>
    </row>
    <row r="473" spans="1:6" x14ac:dyDescent="0.25">
      <c r="A473" s="100">
        <v>439</v>
      </c>
      <c r="B473" s="101" t="s">
        <v>230</v>
      </c>
      <c r="C473" s="102">
        <v>948000</v>
      </c>
      <c r="D473" s="102" t="s">
        <v>209</v>
      </c>
      <c r="E473" s="103" t="s">
        <v>695</v>
      </c>
      <c r="F473" s="101"/>
    </row>
    <row r="474" spans="1:6" x14ac:dyDescent="0.25">
      <c r="A474" s="100">
        <v>440</v>
      </c>
      <c r="B474" s="101" t="s">
        <v>251</v>
      </c>
      <c r="C474" s="102">
        <v>5505.25</v>
      </c>
      <c r="D474" s="102" t="s">
        <v>206</v>
      </c>
      <c r="E474" s="103" t="s">
        <v>696</v>
      </c>
      <c r="F474" s="101"/>
    </row>
    <row r="475" spans="1:6" x14ac:dyDescent="0.25">
      <c r="A475" s="100">
        <v>441</v>
      </c>
      <c r="B475" s="101" t="s">
        <v>251</v>
      </c>
      <c r="C475" s="102">
        <v>2897.5</v>
      </c>
      <c r="D475" s="102" t="s">
        <v>206</v>
      </c>
      <c r="E475" s="103" t="s">
        <v>697</v>
      </c>
      <c r="F475" s="101"/>
    </row>
    <row r="476" spans="1:6" x14ac:dyDescent="0.25">
      <c r="A476" s="100">
        <v>442</v>
      </c>
      <c r="B476" s="101" t="s">
        <v>251</v>
      </c>
      <c r="C476" s="102">
        <v>26077.5</v>
      </c>
      <c r="D476" s="102" t="s">
        <v>206</v>
      </c>
      <c r="E476" s="103" t="s">
        <v>698</v>
      </c>
      <c r="F476" s="101"/>
    </row>
    <row r="477" spans="1:6" x14ac:dyDescent="0.25">
      <c r="A477" s="100">
        <v>443</v>
      </c>
      <c r="B477" s="101" t="s">
        <v>258</v>
      </c>
      <c r="C477" s="102">
        <v>9308.5300000000007</v>
      </c>
      <c r="D477" s="102" t="s">
        <v>210</v>
      </c>
      <c r="E477" s="103" t="s">
        <v>699</v>
      </c>
      <c r="F477" s="101"/>
    </row>
    <row r="478" spans="1:6" x14ac:dyDescent="0.25">
      <c r="A478" s="100">
        <v>444</v>
      </c>
      <c r="B478" s="101" t="s">
        <v>258</v>
      </c>
      <c r="C478" s="102">
        <v>48992.27</v>
      </c>
      <c r="D478" s="102" t="s">
        <v>210</v>
      </c>
      <c r="E478" s="103" t="s">
        <v>700</v>
      </c>
      <c r="F478" s="101"/>
    </row>
    <row r="479" spans="1:6" x14ac:dyDescent="0.25">
      <c r="A479" s="100">
        <v>445</v>
      </c>
      <c r="B479" s="101" t="s">
        <v>217</v>
      </c>
      <c r="C479" s="102">
        <v>6243213.71</v>
      </c>
      <c r="D479" s="102" t="s">
        <v>153</v>
      </c>
      <c r="E479" s="103" t="s">
        <v>701</v>
      </c>
      <c r="F479" s="101"/>
    </row>
    <row r="480" spans="1:6" x14ac:dyDescent="0.25">
      <c r="A480" s="100">
        <v>446</v>
      </c>
      <c r="B480" s="101" t="s">
        <v>217</v>
      </c>
      <c r="C480" s="102">
        <v>22682581.190000001</v>
      </c>
      <c r="D480" s="102" t="s">
        <v>153</v>
      </c>
      <c r="E480" s="103" t="s">
        <v>702</v>
      </c>
      <c r="F480" s="101"/>
    </row>
    <row r="481" spans="1:6" x14ac:dyDescent="0.25">
      <c r="A481" s="100">
        <v>447</v>
      </c>
      <c r="B481" s="101" t="s">
        <v>217</v>
      </c>
      <c r="C481" s="102">
        <v>10176438.35</v>
      </c>
      <c r="D481" s="102" t="s">
        <v>153</v>
      </c>
      <c r="E481" s="103" t="s">
        <v>703</v>
      </c>
      <c r="F481" s="101"/>
    </row>
    <row r="482" spans="1:6" x14ac:dyDescent="0.25">
      <c r="A482" s="89" t="s">
        <v>72</v>
      </c>
      <c r="B482" s="51"/>
      <c r="C482" s="13">
        <f>SUM(C416:C481)</f>
        <v>44794104.729999997</v>
      </c>
      <c r="D482" s="62"/>
      <c r="E482" s="69"/>
    </row>
    <row r="483" spans="1:6" x14ac:dyDescent="0.25">
      <c r="A483" s="77"/>
      <c r="B483" s="52"/>
    </row>
    <row r="484" spans="1:6" x14ac:dyDescent="0.25">
      <c r="A484" s="63" t="s">
        <v>24</v>
      </c>
      <c r="B484" s="64"/>
      <c r="C484" s="65">
        <f>C482+C413+C8</f>
        <v>52578735.459999993</v>
      </c>
      <c r="D484" s="66"/>
      <c r="E484" s="66" t="s">
        <v>25</v>
      </c>
    </row>
    <row r="485" spans="1:6" x14ac:dyDescent="0.25">
      <c r="B485" s="78"/>
      <c r="C485" s="77"/>
      <c r="D485" s="77"/>
      <c r="E485" s="77"/>
    </row>
    <row r="486" spans="1:6" x14ac:dyDescent="0.25">
      <c r="E486"/>
    </row>
    <row r="487" spans="1:6" x14ac:dyDescent="0.25">
      <c r="E487"/>
    </row>
    <row r="488" spans="1:6" x14ac:dyDescent="0.25">
      <c r="E488"/>
    </row>
    <row r="489" spans="1:6" x14ac:dyDescent="0.25">
      <c r="E489"/>
    </row>
    <row r="490" spans="1:6" x14ac:dyDescent="0.25">
      <c r="E490"/>
    </row>
    <row r="491" spans="1:6" x14ac:dyDescent="0.25">
      <c r="E491"/>
    </row>
    <row r="492" spans="1:6" x14ac:dyDescent="0.25">
      <c r="E492"/>
    </row>
    <row r="493" spans="1:6" x14ac:dyDescent="0.25">
      <c r="E493"/>
    </row>
    <row r="494" spans="1:6" x14ac:dyDescent="0.25">
      <c r="E494"/>
    </row>
    <row r="495" spans="1:6" x14ac:dyDescent="0.25">
      <c r="E495"/>
    </row>
    <row r="496" spans="1:6" x14ac:dyDescent="0.25">
      <c r="E496"/>
    </row>
    <row r="497" spans="5:5" x14ac:dyDescent="0.25">
      <c r="E497"/>
    </row>
    <row r="498" spans="5:5" x14ac:dyDescent="0.25">
      <c r="E498"/>
    </row>
    <row r="499" spans="5:5" x14ac:dyDescent="0.25">
      <c r="E499"/>
    </row>
    <row r="500" spans="5:5" x14ac:dyDescent="0.25">
      <c r="E500"/>
    </row>
    <row r="501" spans="5:5" x14ac:dyDescent="0.25">
      <c r="E501"/>
    </row>
    <row r="502" spans="5:5" x14ac:dyDescent="0.25">
      <c r="E502"/>
    </row>
    <row r="503" spans="5:5" x14ac:dyDescent="0.25">
      <c r="E503"/>
    </row>
    <row r="504" spans="5:5" x14ac:dyDescent="0.25">
      <c r="E504"/>
    </row>
    <row r="505" spans="5:5" x14ac:dyDescent="0.25">
      <c r="E505"/>
    </row>
    <row r="506" spans="5:5" x14ac:dyDescent="0.25">
      <c r="E506"/>
    </row>
    <row r="507" spans="5:5" x14ac:dyDescent="0.25">
      <c r="E507"/>
    </row>
    <row r="508" spans="5:5" x14ac:dyDescent="0.25">
      <c r="E508"/>
    </row>
    <row r="509" spans="5:5" x14ac:dyDescent="0.25">
      <c r="E509"/>
    </row>
    <row r="510" spans="5:5" x14ac:dyDescent="0.25">
      <c r="E510"/>
    </row>
    <row r="511" spans="5:5" x14ac:dyDescent="0.25">
      <c r="E511"/>
    </row>
    <row r="512" spans="5:5" x14ac:dyDescent="0.25">
      <c r="E512"/>
    </row>
    <row r="513" spans="5:5" x14ac:dyDescent="0.25">
      <c r="E513"/>
    </row>
    <row r="514" spans="5:5" x14ac:dyDescent="0.25">
      <c r="E514"/>
    </row>
    <row r="515" spans="5:5" x14ac:dyDescent="0.25">
      <c r="E515"/>
    </row>
    <row r="516" spans="5:5" x14ac:dyDescent="0.25">
      <c r="E516"/>
    </row>
    <row r="517" spans="5:5" x14ac:dyDescent="0.25">
      <c r="E517"/>
    </row>
    <row r="518" spans="5:5" x14ac:dyDescent="0.25">
      <c r="E518"/>
    </row>
    <row r="519" spans="5:5" x14ac:dyDescent="0.25">
      <c r="E519"/>
    </row>
    <row r="520" spans="5:5" x14ac:dyDescent="0.25">
      <c r="E520"/>
    </row>
    <row r="521" spans="5:5" x14ac:dyDescent="0.25">
      <c r="E521"/>
    </row>
    <row r="522" spans="5:5" x14ac:dyDescent="0.25">
      <c r="E522"/>
    </row>
    <row r="523" spans="5:5" x14ac:dyDescent="0.25">
      <c r="E523"/>
    </row>
    <row r="524" spans="5:5" x14ac:dyDescent="0.25">
      <c r="E524"/>
    </row>
    <row r="525" spans="5:5" x14ac:dyDescent="0.25">
      <c r="E525"/>
    </row>
    <row r="526" spans="5:5" x14ac:dyDescent="0.25">
      <c r="E526"/>
    </row>
    <row r="527" spans="5:5" x14ac:dyDescent="0.25">
      <c r="E527"/>
    </row>
    <row r="528" spans="5:5" x14ac:dyDescent="0.25">
      <c r="E528"/>
    </row>
    <row r="529" spans="5:5" x14ac:dyDescent="0.25">
      <c r="E529"/>
    </row>
    <row r="530" spans="5:5" x14ac:dyDescent="0.25">
      <c r="E530"/>
    </row>
    <row r="531" spans="5:5" x14ac:dyDescent="0.25">
      <c r="E531"/>
    </row>
    <row r="532" spans="5:5" x14ac:dyDescent="0.25">
      <c r="E532"/>
    </row>
    <row r="533" spans="5:5" x14ac:dyDescent="0.25">
      <c r="E533"/>
    </row>
    <row r="534" spans="5:5" x14ac:dyDescent="0.25">
      <c r="E534"/>
    </row>
    <row r="535" spans="5:5" x14ac:dyDescent="0.25">
      <c r="E535"/>
    </row>
    <row r="536" spans="5:5" x14ac:dyDescent="0.25">
      <c r="E536"/>
    </row>
    <row r="537" spans="5:5" x14ac:dyDescent="0.25">
      <c r="E537"/>
    </row>
    <row r="538" spans="5:5" x14ac:dyDescent="0.25">
      <c r="E538"/>
    </row>
    <row r="539" spans="5:5" x14ac:dyDescent="0.25">
      <c r="E539"/>
    </row>
    <row r="540" spans="5:5" x14ac:dyDescent="0.25">
      <c r="E540"/>
    </row>
    <row r="541" spans="5:5" x14ac:dyDescent="0.25">
      <c r="E541"/>
    </row>
    <row r="542" spans="5:5" x14ac:dyDescent="0.25">
      <c r="E542"/>
    </row>
    <row r="543" spans="5:5" x14ac:dyDescent="0.25">
      <c r="E543"/>
    </row>
    <row r="544" spans="5:5" x14ac:dyDescent="0.25">
      <c r="E544"/>
    </row>
    <row r="545" spans="5:5" x14ac:dyDescent="0.25">
      <c r="E545"/>
    </row>
    <row r="546" spans="5:5" x14ac:dyDescent="0.25">
      <c r="E546"/>
    </row>
    <row r="547" spans="5:5" x14ac:dyDescent="0.25">
      <c r="E547"/>
    </row>
    <row r="548" spans="5:5" x14ac:dyDescent="0.25">
      <c r="E548"/>
    </row>
    <row r="549" spans="5:5" x14ac:dyDescent="0.25">
      <c r="E549"/>
    </row>
    <row r="550" spans="5:5" x14ac:dyDescent="0.25">
      <c r="E550"/>
    </row>
    <row r="551" spans="5:5" x14ac:dyDescent="0.25">
      <c r="E551"/>
    </row>
    <row r="552" spans="5:5" x14ac:dyDescent="0.25">
      <c r="E552"/>
    </row>
    <row r="553" spans="5:5" x14ac:dyDescent="0.25">
      <c r="E553"/>
    </row>
    <row r="554" spans="5:5" x14ac:dyDescent="0.25">
      <c r="E554"/>
    </row>
    <row r="555" spans="5:5" x14ac:dyDescent="0.25">
      <c r="E555"/>
    </row>
    <row r="556" spans="5:5" x14ac:dyDescent="0.25">
      <c r="E556"/>
    </row>
    <row r="557" spans="5:5" x14ac:dyDescent="0.25">
      <c r="E557"/>
    </row>
    <row r="558" spans="5:5" x14ac:dyDescent="0.25">
      <c r="E558"/>
    </row>
    <row r="559" spans="5:5" x14ac:dyDescent="0.25">
      <c r="E559"/>
    </row>
    <row r="560" spans="5:5" x14ac:dyDescent="0.25">
      <c r="E560"/>
    </row>
    <row r="561" spans="5:5" x14ac:dyDescent="0.25">
      <c r="E561"/>
    </row>
    <row r="562" spans="5:5" x14ac:dyDescent="0.25">
      <c r="E562"/>
    </row>
    <row r="563" spans="5:5" x14ac:dyDescent="0.25">
      <c r="E563"/>
    </row>
    <row r="564" spans="5:5" x14ac:dyDescent="0.25">
      <c r="E564"/>
    </row>
    <row r="565" spans="5:5" x14ac:dyDescent="0.25">
      <c r="E565"/>
    </row>
    <row r="566" spans="5:5" x14ac:dyDescent="0.25">
      <c r="E566"/>
    </row>
    <row r="567" spans="5:5" x14ac:dyDescent="0.25">
      <c r="E567"/>
    </row>
    <row r="568" spans="5:5" x14ac:dyDescent="0.25">
      <c r="E568"/>
    </row>
    <row r="569" spans="5:5" x14ac:dyDescent="0.25">
      <c r="E569"/>
    </row>
    <row r="570" spans="5:5" x14ac:dyDescent="0.25">
      <c r="E570"/>
    </row>
    <row r="571" spans="5:5" x14ac:dyDescent="0.25">
      <c r="E571"/>
    </row>
    <row r="572" spans="5:5" x14ac:dyDescent="0.25">
      <c r="E572"/>
    </row>
    <row r="573" spans="5:5" x14ac:dyDescent="0.25">
      <c r="E573"/>
    </row>
    <row r="574" spans="5:5" x14ac:dyDescent="0.25">
      <c r="E574"/>
    </row>
    <row r="575" spans="5:5" x14ac:dyDescent="0.25">
      <c r="E575"/>
    </row>
    <row r="576" spans="5:5" x14ac:dyDescent="0.25">
      <c r="E576"/>
    </row>
    <row r="577" spans="5:5" x14ac:dyDescent="0.25">
      <c r="E577"/>
    </row>
    <row r="578" spans="5:5" x14ac:dyDescent="0.25">
      <c r="E578"/>
    </row>
    <row r="579" spans="5:5" x14ac:dyDescent="0.25">
      <c r="E579"/>
    </row>
    <row r="580" spans="5:5" x14ac:dyDescent="0.25">
      <c r="E580"/>
    </row>
    <row r="581" spans="5:5" x14ac:dyDescent="0.25">
      <c r="E581"/>
    </row>
    <row r="582" spans="5:5" x14ac:dyDescent="0.25">
      <c r="E582"/>
    </row>
    <row r="583" spans="5:5" x14ac:dyDescent="0.25">
      <c r="E583"/>
    </row>
    <row r="584" spans="5:5" x14ac:dyDescent="0.25">
      <c r="E584"/>
    </row>
    <row r="585" spans="5:5" x14ac:dyDescent="0.25">
      <c r="E585"/>
    </row>
    <row r="586" spans="5:5" x14ac:dyDescent="0.25">
      <c r="E586"/>
    </row>
    <row r="587" spans="5:5" x14ac:dyDescent="0.25">
      <c r="E587"/>
    </row>
    <row r="588" spans="5:5" x14ac:dyDescent="0.25">
      <c r="E588"/>
    </row>
    <row r="589" spans="5:5" x14ac:dyDescent="0.25">
      <c r="E589"/>
    </row>
    <row r="590" spans="5:5" x14ac:dyDescent="0.25">
      <c r="E590"/>
    </row>
    <row r="591" spans="5:5" x14ac:dyDescent="0.25">
      <c r="E591"/>
    </row>
    <row r="592" spans="5:5" x14ac:dyDescent="0.25">
      <c r="E592"/>
    </row>
    <row r="593" spans="5:5" x14ac:dyDescent="0.25">
      <c r="E593"/>
    </row>
    <row r="594" spans="5:5" x14ac:dyDescent="0.25">
      <c r="E594"/>
    </row>
    <row r="595" spans="5:5" x14ac:dyDescent="0.25">
      <c r="E595"/>
    </row>
    <row r="596" spans="5:5" x14ac:dyDescent="0.25">
      <c r="E596"/>
    </row>
    <row r="597" spans="5:5" x14ac:dyDescent="0.25">
      <c r="E597"/>
    </row>
    <row r="598" spans="5:5" x14ac:dyDescent="0.25">
      <c r="E598"/>
    </row>
    <row r="599" spans="5:5" x14ac:dyDescent="0.25">
      <c r="E599"/>
    </row>
    <row r="600" spans="5:5" x14ac:dyDescent="0.25">
      <c r="E600"/>
    </row>
    <row r="601" spans="5:5" x14ac:dyDescent="0.25">
      <c r="E601"/>
    </row>
    <row r="602" spans="5:5" x14ac:dyDescent="0.25">
      <c r="E602"/>
    </row>
    <row r="603" spans="5:5" x14ac:dyDescent="0.25">
      <c r="E603"/>
    </row>
    <row r="604" spans="5:5" x14ac:dyDescent="0.25">
      <c r="E604"/>
    </row>
    <row r="605" spans="5:5" x14ac:dyDescent="0.25">
      <c r="E605"/>
    </row>
    <row r="606" spans="5:5" x14ac:dyDescent="0.25">
      <c r="E606"/>
    </row>
    <row r="607" spans="5:5" x14ac:dyDescent="0.25">
      <c r="E607"/>
    </row>
    <row r="608" spans="5:5" x14ac:dyDescent="0.25">
      <c r="E608"/>
    </row>
    <row r="609" spans="5:5" x14ac:dyDescent="0.25">
      <c r="E609"/>
    </row>
    <row r="610" spans="5:5" x14ac:dyDescent="0.25">
      <c r="E610"/>
    </row>
    <row r="611" spans="5:5" x14ac:dyDescent="0.25">
      <c r="E611"/>
    </row>
    <row r="612" spans="5:5" x14ac:dyDescent="0.25">
      <c r="E612"/>
    </row>
    <row r="613" spans="5:5" x14ac:dyDescent="0.25">
      <c r="E613"/>
    </row>
    <row r="614" spans="5:5" x14ac:dyDescent="0.25">
      <c r="E614"/>
    </row>
    <row r="615" spans="5:5" x14ac:dyDescent="0.25">
      <c r="E615"/>
    </row>
    <row r="616" spans="5:5" x14ac:dyDescent="0.25">
      <c r="E616"/>
    </row>
    <row r="617" spans="5:5" x14ac:dyDescent="0.25">
      <c r="E617"/>
    </row>
    <row r="618" spans="5:5" x14ac:dyDescent="0.25">
      <c r="E618"/>
    </row>
    <row r="619" spans="5:5" x14ac:dyDescent="0.25">
      <c r="E619"/>
    </row>
    <row r="620" spans="5:5" x14ac:dyDescent="0.25">
      <c r="E620"/>
    </row>
    <row r="621" spans="5:5" x14ac:dyDescent="0.25">
      <c r="E621"/>
    </row>
    <row r="622" spans="5:5" x14ac:dyDescent="0.25">
      <c r="E622"/>
    </row>
    <row r="623" spans="5:5" x14ac:dyDescent="0.25">
      <c r="E623"/>
    </row>
    <row r="624" spans="5:5" x14ac:dyDescent="0.25">
      <c r="E624"/>
    </row>
    <row r="625" spans="5:5" x14ac:dyDescent="0.25">
      <c r="E625"/>
    </row>
    <row r="626" spans="5:5" x14ac:dyDescent="0.25">
      <c r="E626"/>
    </row>
    <row r="627" spans="5:5" x14ac:dyDescent="0.25">
      <c r="E627"/>
    </row>
    <row r="628" spans="5:5" x14ac:dyDescent="0.25">
      <c r="E628"/>
    </row>
    <row r="629" spans="5:5" x14ac:dyDescent="0.25">
      <c r="E629"/>
    </row>
    <row r="630" spans="5:5" x14ac:dyDescent="0.25">
      <c r="E630"/>
    </row>
    <row r="631" spans="5:5" x14ac:dyDescent="0.25">
      <c r="E631"/>
    </row>
    <row r="632" spans="5:5" x14ac:dyDescent="0.25">
      <c r="E632"/>
    </row>
    <row r="633" spans="5:5" x14ac:dyDescent="0.25">
      <c r="E633"/>
    </row>
    <row r="634" spans="5:5" x14ac:dyDescent="0.25">
      <c r="E634"/>
    </row>
    <row r="635" spans="5:5" x14ac:dyDescent="0.25">
      <c r="E635"/>
    </row>
    <row r="636" spans="5:5" x14ac:dyDescent="0.25">
      <c r="E636"/>
    </row>
    <row r="637" spans="5:5" x14ac:dyDescent="0.25">
      <c r="E637"/>
    </row>
    <row r="638" spans="5:5" x14ac:dyDescent="0.25">
      <c r="E638"/>
    </row>
    <row r="639" spans="5:5" x14ac:dyDescent="0.25">
      <c r="E639"/>
    </row>
    <row r="640" spans="5:5" x14ac:dyDescent="0.25">
      <c r="E640"/>
    </row>
    <row r="641" spans="5:5" x14ac:dyDescent="0.25">
      <c r="E641"/>
    </row>
    <row r="642" spans="5:5" x14ac:dyDescent="0.25">
      <c r="E642"/>
    </row>
    <row r="643" spans="5:5" x14ac:dyDescent="0.25">
      <c r="E643"/>
    </row>
    <row r="644" spans="5:5" x14ac:dyDescent="0.25">
      <c r="E644"/>
    </row>
    <row r="645" spans="5:5" x14ac:dyDescent="0.25">
      <c r="E645"/>
    </row>
    <row r="646" spans="5:5" x14ac:dyDescent="0.25">
      <c r="E646"/>
    </row>
    <row r="647" spans="5:5" x14ac:dyDescent="0.25">
      <c r="E647"/>
    </row>
    <row r="648" spans="5:5" x14ac:dyDescent="0.25">
      <c r="E648"/>
    </row>
    <row r="649" spans="5:5" x14ac:dyDescent="0.25">
      <c r="E649"/>
    </row>
    <row r="650" spans="5:5" x14ac:dyDescent="0.25">
      <c r="E650"/>
    </row>
    <row r="651" spans="5:5" x14ac:dyDescent="0.25">
      <c r="E651"/>
    </row>
    <row r="652" spans="5:5" x14ac:dyDescent="0.25">
      <c r="E652"/>
    </row>
    <row r="653" spans="5:5" x14ac:dyDescent="0.25">
      <c r="E653"/>
    </row>
    <row r="654" spans="5:5" x14ac:dyDescent="0.25">
      <c r="E654"/>
    </row>
    <row r="655" spans="5:5" x14ac:dyDescent="0.25">
      <c r="E655"/>
    </row>
    <row r="656" spans="5:5" x14ac:dyDescent="0.25">
      <c r="E656"/>
    </row>
    <row r="657" spans="1:5" x14ac:dyDescent="0.25">
      <c r="E657"/>
    </row>
    <row r="658" spans="1:5" x14ac:dyDescent="0.25">
      <c r="E658"/>
    </row>
    <row r="659" spans="1:5" x14ac:dyDescent="0.25">
      <c r="E659"/>
    </row>
    <row r="660" spans="1:5" x14ac:dyDescent="0.25">
      <c r="E660"/>
    </row>
    <row r="661" spans="1:5" x14ac:dyDescent="0.25">
      <c r="E661"/>
    </row>
    <row r="662" spans="1:5" x14ac:dyDescent="0.25">
      <c r="E662"/>
    </row>
    <row r="663" spans="1:5" x14ac:dyDescent="0.25">
      <c r="E663"/>
    </row>
    <row r="664" spans="1:5" x14ac:dyDescent="0.25">
      <c r="E664"/>
    </row>
    <row r="665" spans="1:5" x14ac:dyDescent="0.25">
      <c r="E665"/>
    </row>
    <row r="666" spans="1:5" x14ac:dyDescent="0.25">
      <c r="E666"/>
    </row>
    <row r="667" spans="1:5" x14ac:dyDescent="0.25">
      <c r="E667"/>
    </row>
    <row r="668" spans="1:5" x14ac:dyDescent="0.25">
      <c r="E668"/>
    </row>
    <row r="669" spans="1:5" x14ac:dyDescent="0.25">
      <c r="E669"/>
    </row>
    <row r="670" spans="1:5" x14ac:dyDescent="0.25">
      <c r="E670"/>
    </row>
    <row r="671" spans="1:5" x14ac:dyDescent="0.25">
      <c r="E671"/>
    </row>
    <row r="672" spans="1:5" x14ac:dyDescent="0.25">
      <c r="A672" s="79"/>
      <c r="E672"/>
    </row>
    <row r="673" spans="1:6" x14ac:dyDescent="0.25">
      <c r="E673"/>
    </row>
    <row r="674" spans="1:6" x14ac:dyDescent="0.25">
      <c r="B674" s="97"/>
      <c r="C674" s="79"/>
      <c r="D674" s="79"/>
      <c r="E674" s="79"/>
    </row>
    <row r="675" spans="1:6" x14ac:dyDescent="0.25">
      <c r="E675" s="76"/>
    </row>
    <row r="679" spans="1:6" s="79" customFormat="1" x14ac:dyDescent="0.25">
      <c r="A679"/>
      <c r="B679" s="96"/>
      <c r="C679"/>
      <c r="D679"/>
      <c r="E679" s="75"/>
      <c r="F679" s="70"/>
    </row>
  </sheetData>
  <mergeCells count="5">
    <mergeCell ref="A3:E3"/>
    <mergeCell ref="B7:C7"/>
    <mergeCell ref="B10:C10"/>
    <mergeCell ref="B415:E415"/>
    <mergeCell ref="E8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zoomScale="110" zoomScaleNormal="110" workbookViewId="0">
      <selection activeCell="A24" sqref="A24:B24"/>
    </sheetView>
  </sheetViews>
  <sheetFormatPr defaultRowHeight="15" x14ac:dyDescent="0.25"/>
  <cols>
    <col min="2" max="2" width="28.28515625" bestFit="1" customWidth="1"/>
    <col min="3" max="3" width="15" bestFit="1" customWidth="1"/>
    <col min="4" max="4" width="135.85546875" customWidth="1"/>
  </cols>
  <sheetData>
    <row r="1" spans="1:31" x14ac:dyDescent="0.25">
      <c r="A1" s="14" t="s">
        <v>0</v>
      </c>
      <c r="B1" s="14"/>
      <c r="C1" s="14"/>
      <c r="D1" s="14"/>
      <c r="E1" s="15"/>
    </row>
    <row r="2" spans="1:31" x14ac:dyDescent="0.25">
      <c r="A2" s="14" t="s">
        <v>101</v>
      </c>
      <c r="B2" s="14"/>
      <c r="C2" s="14"/>
      <c r="D2" s="14"/>
      <c r="E2" s="15"/>
    </row>
    <row r="3" spans="1:31" x14ac:dyDescent="0.25">
      <c r="A3" s="14"/>
      <c r="B3" s="14"/>
      <c r="C3" s="16"/>
      <c r="D3" s="14"/>
      <c r="E3" s="15"/>
    </row>
    <row r="4" spans="1:31" x14ac:dyDescent="0.25">
      <c r="A4" s="115" t="s">
        <v>212</v>
      </c>
      <c r="B4" s="115"/>
      <c r="C4" s="115"/>
      <c r="D4" s="115"/>
      <c r="E4" s="15"/>
    </row>
    <row r="5" spans="1:31" x14ac:dyDescent="0.25">
      <c r="A5" s="85"/>
      <c r="B5" s="85"/>
      <c r="C5" s="85"/>
      <c r="D5" s="85"/>
      <c r="E5" s="15"/>
    </row>
    <row r="6" spans="1:31" x14ac:dyDescent="0.25">
      <c r="A6" s="17" t="s">
        <v>1</v>
      </c>
      <c r="B6" s="18" t="s">
        <v>2</v>
      </c>
      <c r="C6" s="19" t="s">
        <v>3</v>
      </c>
      <c r="D6" s="18" t="s">
        <v>5</v>
      </c>
      <c r="E6" s="15"/>
    </row>
    <row r="7" spans="1:31" ht="14.45" customHeight="1" x14ac:dyDescent="0.25">
      <c r="A7" s="20" t="s">
        <v>26</v>
      </c>
      <c r="B7" s="116" t="s">
        <v>27</v>
      </c>
      <c r="C7" s="117"/>
      <c r="D7" s="21"/>
      <c r="E7" s="15"/>
    </row>
    <row r="8" spans="1:31" x14ac:dyDescent="0.25">
      <c r="A8" s="22">
        <v>1</v>
      </c>
      <c r="B8" s="23" t="s">
        <v>213</v>
      </c>
      <c r="C8" s="24">
        <v>24373.08</v>
      </c>
      <c r="D8" s="25" t="s">
        <v>214</v>
      </c>
      <c r="E8" s="15"/>
    </row>
    <row r="9" spans="1:31" x14ac:dyDescent="0.25">
      <c r="A9" s="118" t="s">
        <v>28</v>
      </c>
      <c r="B9" s="119"/>
      <c r="C9" s="26">
        <f>SUM(C8:C8)</f>
        <v>24373.08</v>
      </c>
      <c r="D9" s="27"/>
      <c r="E9" s="15"/>
    </row>
    <row r="10" spans="1:31" x14ac:dyDescent="0.25">
      <c r="A10" s="28"/>
      <c r="B10" s="29"/>
      <c r="C10" s="30"/>
      <c r="D10" s="31"/>
      <c r="E10" s="15"/>
    </row>
    <row r="11" spans="1:31" x14ac:dyDescent="0.25">
      <c r="A11" s="32" t="s">
        <v>29</v>
      </c>
      <c r="B11" s="33" t="s">
        <v>30</v>
      </c>
      <c r="C11" s="34"/>
      <c r="D11" s="33"/>
      <c r="E11" s="15"/>
    </row>
    <row r="12" spans="1:31" ht="28.15" customHeight="1" x14ac:dyDescent="0.25">
      <c r="A12" s="28">
        <v>2</v>
      </c>
      <c r="B12" s="98" t="s">
        <v>215</v>
      </c>
      <c r="C12" s="99">
        <v>68.099999999999994</v>
      </c>
      <c r="D12" s="90" t="s">
        <v>219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</row>
    <row r="13" spans="1:31" ht="28.15" customHeight="1" x14ac:dyDescent="0.25">
      <c r="A13" s="28">
        <v>3</v>
      </c>
      <c r="B13" s="98" t="s">
        <v>216</v>
      </c>
      <c r="C13" s="99">
        <v>25.3</v>
      </c>
      <c r="D13" s="90" t="s">
        <v>220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</row>
    <row r="14" spans="1:31" ht="28.15" customHeight="1" x14ac:dyDescent="0.25">
      <c r="A14" s="28">
        <v>4</v>
      </c>
      <c r="B14" s="98" t="s">
        <v>216</v>
      </c>
      <c r="C14" s="99">
        <v>836.04</v>
      </c>
      <c r="D14" s="90" t="s">
        <v>221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</row>
    <row r="15" spans="1:31" ht="28.15" customHeight="1" x14ac:dyDescent="0.25">
      <c r="A15" s="28">
        <v>5</v>
      </c>
      <c r="B15" s="98" t="s">
        <v>217</v>
      </c>
      <c r="C15" s="99">
        <v>25.3</v>
      </c>
      <c r="D15" s="90" t="s">
        <v>223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</row>
    <row r="16" spans="1:31" ht="28.15" customHeight="1" x14ac:dyDescent="0.25">
      <c r="A16" s="28">
        <v>6</v>
      </c>
      <c r="B16" s="98" t="s">
        <v>217</v>
      </c>
      <c r="C16" s="99">
        <v>200</v>
      </c>
      <c r="D16" s="90" t="s">
        <v>222</v>
      </c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</row>
    <row r="17" spans="1:31" ht="28.15" customHeight="1" x14ac:dyDescent="0.25">
      <c r="A17" s="28">
        <v>7</v>
      </c>
      <c r="B17" s="98" t="s">
        <v>218</v>
      </c>
      <c r="C17" s="99">
        <v>71.34</v>
      </c>
      <c r="D17" s="90" t="s">
        <v>224</v>
      </c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</row>
    <row r="18" spans="1:31" ht="28.15" customHeight="1" x14ac:dyDescent="0.25">
      <c r="A18" s="28">
        <v>8</v>
      </c>
      <c r="B18" s="98" t="s">
        <v>218</v>
      </c>
      <c r="C18" s="99">
        <v>285.60000000000002</v>
      </c>
      <c r="D18" s="90" t="s">
        <v>225</v>
      </c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</row>
    <row r="19" spans="1:31" ht="15" customHeight="1" x14ac:dyDescent="0.25">
      <c r="A19" s="118" t="s">
        <v>31</v>
      </c>
      <c r="B19" s="119"/>
      <c r="C19" s="26">
        <f>SUM(C12:C18)</f>
        <v>1511.6799999999998</v>
      </c>
      <c r="D19" s="27"/>
      <c r="E19" s="46"/>
      <c r="F19" s="46"/>
      <c r="G19" s="46"/>
      <c r="H19" s="46"/>
      <c r="I19" s="46"/>
    </row>
    <row r="20" spans="1:31" ht="15" customHeight="1" x14ac:dyDescent="0.25">
      <c r="A20" s="35"/>
      <c r="B20" s="35"/>
      <c r="C20" s="36"/>
      <c r="D20" s="37"/>
      <c r="E20" s="46"/>
      <c r="F20" s="46"/>
      <c r="G20" s="46"/>
      <c r="H20" s="46"/>
      <c r="I20" s="46"/>
    </row>
    <row r="21" spans="1:31" ht="15" customHeight="1" x14ac:dyDescent="0.25">
      <c r="A21" s="32" t="s">
        <v>32</v>
      </c>
      <c r="B21" s="38" t="s">
        <v>33</v>
      </c>
      <c r="C21" s="34"/>
      <c r="D21" s="38"/>
      <c r="E21" s="46"/>
      <c r="F21" s="46"/>
      <c r="G21" s="46"/>
      <c r="H21" s="46"/>
      <c r="I21" s="46"/>
    </row>
    <row r="22" spans="1:31" x14ac:dyDescent="0.25">
      <c r="A22" s="28">
        <v>9</v>
      </c>
      <c r="B22" s="23" t="s">
        <v>213</v>
      </c>
      <c r="C22" s="24">
        <v>86</v>
      </c>
      <c r="D22" s="25" t="s">
        <v>59</v>
      </c>
      <c r="E22" s="15"/>
    </row>
    <row r="23" spans="1:31" x14ac:dyDescent="0.25">
      <c r="A23" s="28">
        <v>10</v>
      </c>
      <c r="B23" s="23" t="s">
        <v>213</v>
      </c>
      <c r="C23" s="24">
        <v>2817.28</v>
      </c>
      <c r="D23" s="25" t="s">
        <v>60</v>
      </c>
      <c r="E23" s="15"/>
    </row>
    <row r="24" spans="1:31" x14ac:dyDescent="0.25">
      <c r="A24" s="118" t="s">
        <v>34</v>
      </c>
      <c r="B24" s="119"/>
      <c r="C24" s="26">
        <f>SUM(C22:C23)</f>
        <v>2903.28</v>
      </c>
      <c r="D24" s="27"/>
      <c r="E24" s="15"/>
    </row>
    <row r="25" spans="1:31" x14ac:dyDescent="0.25">
      <c r="A25" s="28"/>
      <c r="B25" s="28"/>
      <c r="C25" s="30"/>
      <c r="D25" s="39"/>
      <c r="E25" s="15"/>
    </row>
    <row r="26" spans="1:31" x14ac:dyDescent="0.25">
      <c r="A26" s="113" t="s">
        <v>35</v>
      </c>
      <c r="B26" s="114"/>
      <c r="C26" s="40">
        <f>C9+C19+C24</f>
        <v>28788.04</v>
      </c>
      <c r="D26" s="41"/>
      <c r="E26" s="15"/>
    </row>
    <row r="27" spans="1:31" x14ac:dyDescent="0.25">
      <c r="E27" s="15"/>
    </row>
    <row r="28" spans="1:31" x14ac:dyDescent="0.25">
      <c r="E28" s="15"/>
    </row>
    <row r="29" spans="1:31" x14ac:dyDescent="0.25">
      <c r="E29" s="15"/>
    </row>
    <row r="30" spans="1:31" x14ac:dyDescent="0.25">
      <c r="E30" s="15"/>
    </row>
    <row r="31" spans="1:31" x14ac:dyDescent="0.25">
      <c r="E31" s="15"/>
    </row>
    <row r="32" spans="1:31" x14ac:dyDescent="0.25">
      <c r="E32" s="15"/>
    </row>
    <row r="33" spans="5:5" x14ac:dyDescent="0.25">
      <c r="E33" s="15"/>
    </row>
    <row r="34" spans="5:5" x14ac:dyDescent="0.25">
      <c r="E34" s="15"/>
    </row>
    <row r="35" spans="5:5" x14ac:dyDescent="0.25">
      <c r="E35" s="15"/>
    </row>
    <row r="36" spans="5:5" x14ac:dyDescent="0.25">
      <c r="E36" s="42"/>
    </row>
  </sheetData>
  <mergeCells count="6">
    <mergeCell ref="A26:B26"/>
    <mergeCell ref="A4:D4"/>
    <mergeCell ref="B7:C7"/>
    <mergeCell ref="A9:B9"/>
    <mergeCell ref="A19:B19"/>
    <mergeCell ref="A24:B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A4" sqref="A4:K4"/>
    </sheetView>
  </sheetViews>
  <sheetFormatPr defaultRowHeight="15" x14ac:dyDescent="0.25"/>
  <cols>
    <col min="2" max="2" width="9.85546875" bestFit="1" customWidth="1"/>
    <col min="3" max="3" width="16.85546875" customWidth="1"/>
    <col min="4" max="4" width="11.28515625" customWidth="1"/>
    <col min="5" max="5" width="14" customWidth="1"/>
    <col min="6" max="6" width="19.140625" customWidth="1"/>
    <col min="7" max="7" width="33.28515625" customWidth="1"/>
  </cols>
  <sheetData>
    <row r="1" spans="1:11" x14ac:dyDescent="0.25">
      <c r="A1" s="124" t="s">
        <v>0</v>
      </c>
      <c r="B1" s="124"/>
      <c r="C1" s="124"/>
      <c r="D1" s="43"/>
      <c r="E1" s="43"/>
      <c r="F1" s="43"/>
      <c r="G1" s="43"/>
      <c r="H1" s="43"/>
      <c r="I1" s="43"/>
      <c r="J1" s="43"/>
      <c r="K1" s="43"/>
    </row>
    <row r="2" spans="1:11" x14ac:dyDescent="0.25">
      <c r="A2" s="124" t="s">
        <v>101</v>
      </c>
      <c r="B2" s="124"/>
      <c r="C2" s="124"/>
      <c r="D2" s="43"/>
      <c r="E2" s="43"/>
      <c r="F2" s="43"/>
      <c r="G2" s="43"/>
      <c r="H2" s="43"/>
      <c r="I2" s="43"/>
      <c r="J2" s="43"/>
      <c r="K2" s="43"/>
    </row>
    <row r="3" spans="1:11" x14ac:dyDescent="0.25">
      <c r="A3" s="87"/>
      <c r="B3" s="87"/>
      <c r="C3" s="87"/>
      <c r="D3" s="43"/>
      <c r="E3" s="43"/>
      <c r="F3" s="43"/>
      <c r="G3" s="43"/>
      <c r="H3" s="43"/>
      <c r="I3" s="43"/>
      <c r="J3" s="43"/>
      <c r="K3" s="43"/>
    </row>
    <row r="4" spans="1:11" x14ac:dyDescent="0.25">
      <c r="A4" s="125" t="s">
        <v>707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</row>
    <row r="5" spans="1:1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4" t="s">
        <v>36</v>
      </c>
    </row>
    <row r="6" spans="1:11" ht="14.45" customHeight="1" x14ac:dyDescent="0.25">
      <c r="A6" s="123" t="s">
        <v>37</v>
      </c>
      <c r="B6" s="123"/>
      <c r="C6" s="123" t="str">
        <f>[1]Sheet2!E4</f>
        <v>Functia</v>
      </c>
      <c r="D6" s="126" t="str">
        <f>[1]Sheet2!F4</f>
        <v>Directia</v>
      </c>
      <c r="E6" s="123" t="str">
        <f>[1]Sheet2!G4</f>
        <v xml:space="preserve">Destinatie </v>
      </c>
      <c r="F6" s="123"/>
      <c r="G6" s="126" t="s">
        <v>38</v>
      </c>
      <c r="H6" s="123" t="str">
        <f>[1]Sheet2!J4</f>
        <v xml:space="preserve">Scopul deplasarii </v>
      </c>
      <c r="I6" s="123" t="str">
        <f>[1]Sheet2!K4</f>
        <v>Mijloc de transport</v>
      </c>
      <c r="J6" s="123" t="s">
        <v>39</v>
      </c>
      <c r="K6" s="123" t="str">
        <f>[1]Sheet2!R4</f>
        <v>Cost total deplasare</v>
      </c>
    </row>
    <row r="7" spans="1:11" ht="15.75" thickBot="1" x14ac:dyDescent="0.3">
      <c r="A7" s="86" t="str">
        <f>[1]Sheet2!B5</f>
        <v>nr</v>
      </c>
      <c r="B7" s="86" t="str">
        <f>[1]Sheet2!C5</f>
        <v>data</v>
      </c>
      <c r="C7" s="123"/>
      <c r="D7" s="127"/>
      <c r="E7" s="86" t="s">
        <v>40</v>
      </c>
      <c r="F7" s="86" t="s">
        <v>41</v>
      </c>
      <c r="G7" s="127"/>
      <c r="H7" s="123"/>
      <c r="I7" s="123"/>
      <c r="J7" s="123"/>
      <c r="K7" s="123"/>
    </row>
    <row r="8" spans="1:11" ht="15.75" thickBot="1" x14ac:dyDescent="0.3">
      <c r="A8" s="81">
        <v>1</v>
      </c>
      <c r="B8" s="128">
        <v>45665</v>
      </c>
      <c r="C8" s="47" t="s">
        <v>157</v>
      </c>
      <c r="D8" s="47"/>
      <c r="E8" s="81" t="s">
        <v>44</v>
      </c>
      <c r="F8" s="49" t="s">
        <v>50</v>
      </c>
      <c r="G8" s="47" t="s">
        <v>191</v>
      </c>
      <c r="H8" s="50" t="s">
        <v>43</v>
      </c>
      <c r="I8" s="47" t="s">
        <v>156</v>
      </c>
      <c r="J8" s="48">
        <v>1</v>
      </c>
      <c r="K8" s="53">
        <v>73.92</v>
      </c>
    </row>
    <row r="9" spans="1:11" ht="15.75" thickBot="1" x14ac:dyDescent="0.3">
      <c r="A9" s="81">
        <v>2</v>
      </c>
      <c r="B9" s="128">
        <v>45671</v>
      </c>
      <c r="C9" s="47" t="s">
        <v>157</v>
      </c>
      <c r="D9" s="47"/>
      <c r="E9" s="81" t="s">
        <v>44</v>
      </c>
      <c r="F9" s="49" t="s">
        <v>50</v>
      </c>
      <c r="G9" s="47" t="s">
        <v>191</v>
      </c>
      <c r="H9" s="50" t="s">
        <v>43</v>
      </c>
      <c r="I9" s="47" t="s">
        <v>156</v>
      </c>
      <c r="J9" s="48">
        <v>1</v>
      </c>
      <c r="K9" s="53">
        <v>23</v>
      </c>
    </row>
    <row r="10" spans="1:11" ht="15.75" thickBot="1" x14ac:dyDescent="0.3">
      <c r="A10" s="81">
        <v>3</v>
      </c>
      <c r="B10" s="128">
        <v>45672</v>
      </c>
      <c r="C10" s="47" t="s">
        <v>155</v>
      </c>
      <c r="D10" s="47"/>
      <c r="E10" s="81" t="s">
        <v>710</v>
      </c>
      <c r="F10" s="49" t="s">
        <v>711</v>
      </c>
      <c r="G10" s="47" t="s">
        <v>712</v>
      </c>
      <c r="H10" s="50" t="s">
        <v>43</v>
      </c>
      <c r="I10" s="47" t="s">
        <v>156</v>
      </c>
      <c r="J10" s="48">
        <v>4</v>
      </c>
      <c r="K10" s="53">
        <v>2150.4</v>
      </c>
    </row>
    <row r="11" spans="1:11" ht="15.75" thickBot="1" x14ac:dyDescent="0.3">
      <c r="A11" s="81">
        <v>4</v>
      </c>
      <c r="B11" s="128">
        <v>45677</v>
      </c>
      <c r="C11" s="47" t="s">
        <v>708</v>
      </c>
      <c r="D11" s="47"/>
      <c r="E11" s="81" t="s">
        <v>44</v>
      </c>
      <c r="F11" s="49" t="s">
        <v>50</v>
      </c>
      <c r="G11" s="47" t="s">
        <v>191</v>
      </c>
      <c r="H11" s="50" t="s">
        <v>43</v>
      </c>
      <c r="I11" s="47" t="s">
        <v>715</v>
      </c>
      <c r="J11" s="48">
        <v>2</v>
      </c>
      <c r="K11" s="53">
        <v>439.34</v>
      </c>
    </row>
    <row r="12" spans="1:11" ht="15.75" thickBot="1" x14ac:dyDescent="0.3">
      <c r="A12" s="81">
        <v>5</v>
      </c>
      <c r="B12" s="128">
        <v>45677</v>
      </c>
      <c r="C12" s="47" t="s">
        <v>709</v>
      </c>
      <c r="D12" s="47" t="s">
        <v>154</v>
      </c>
      <c r="E12" s="81" t="s">
        <v>44</v>
      </c>
      <c r="F12" s="49" t="s">
        <v>50</v>
      </c>
      <c r="G12" s="47" t="s">
        <v>713</v>
      </c>
      <c r="H12" s="50" t="s">
        <v>714</v>
      </c>
      <c r="I12" s="47" t="s">
        <v>156</v>
      </c>
      <c r="J12" s="48">
        <v>1</v>
      </c>
      <c r="K12" s="53">
        <v>140.69999999999999</v>
      </c>
    </row>
    <row r="13" spans="1:11" x14ac:dyDescent="0.25">
      <c r="A13" s="120" t="s">
        <v>42</v>
      </c>
      <c r="B13" s="121"/>
      <c r="C13" s="121"/>
      <c r="D13" s="121"/>
      <c r="E13" s="121"/>
      <c r="F13" s="121"/>
      <c r="G13" s="121"/>
      <c r="H13" s="121"/>
      <c r="I13" s="121"/>
      <c r="J13" s="122"/>
      <c r="K13" s="45">
        <f>SUM(K8:K12)</f>
        <v>2827.36</v>
      </c>
    </row>
  </sheetData>
  <mergeCells count="13">
    <mergeCell ref="A13:J13"/>
    <mergeCell ref="I6:I7"/>
    <mergeCell ref="J6:J7"/>
    <mergeCell ref="K6:K7"/>
    <mergeCell ref="A1:C1"/>
    <mergeCell ref="A2:C2"/>
    <mergeCell ref="A4:K4"/>
    <mergeCell ref="A6:B6"/>
    <mergeCell ref="C6:C7"/>
    <mergeCell ref="D6:D7"/>
    <mergeCell ref="E6:F6"/>
    <mergeCell ref="G6:G7"/>
    <mergeCell ref="H6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plati prin banca</vt:lpstr>
      <vt:lpstr>plati prin casa</vt:lpstr>
      <vt:lpstr>deplasari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2025-02-19T08:00:12Z</dcterms:modified>
</cp:coreProperties>
</file>