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plati prin banca" sheetId="1" r:id="rId1"/>
    <sheet name="plati prin casa" sheetId="2" r:id="rId2"/>
    <sheet name="deplasari" sheetId="3" r:id="rId3"/>
  </sheets>
  <externalReferences>
    <externalReference r:id="rId4"/>
  </externalReferences>
  <definedNames>
    <definedName name="_xlnm._FilterDatabase" localSheetId="0" hidden="1">'plati prin banca'!$A$11:$A$537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9" i="1" l="1"/>
  <c r="C560" i="1"/>
  <c r="K26" i="3"/>
  <c r="C681" i="1" l="1"/>
  <c r="C30" i="2"/>
  <c r="B7" i="3" l="1"/>
  <c r="A7" i="3"/>
  <c r="K6" i="3"/>
  <c r="I6" i="3"/>
  <c r="H6" i="3"/>
  <c r="E6" i="3"/>
  <c r="D6" i="3"/>
  <c r="C6" i="3"/>
  <c r="C35" i="2"/>
  <c r="C9" i="2"/>
  <c r="C37" i="2" l="1"/>
</calcChain>
</file>

<file path=xl/sharedStrings.xml><?xml version="1.0" encoding="utf-8"?>
<sst xmlns="http://schemas.openxmlformats.org/spreadsheetml/2006/main" count="2183" uniqueCount="972">
  <si>
    <t>PRIMARIA MUNICIPIULUI ORADEA</t>
  </si>
  <si>
    <t>Nr. crt</t>
  </si>
  <si>
    <t>DATA PLATII</t>
  </si>
  <si>
    <t>SUMA PLĂTITĂ</t>
  </si>
  <si>
    <t>BENEFICIAR</t>
  </si>
  <si>
    <t>EXPLICATIE</t>
  </si>
  <si>
    <t>A</t>
  </si>
  <si>
    <t>CHELTUIELI DE PERSONAL</t>
  </si>
  <si>
    <t>B</t>
  </si>
  <si>
    <t xml:space="preserve">CHELTUIELI CU BUNURI ŞI SERVICII </t>
  </si>
  <si>
    <t>Vodafone Rom.Buc.</t>
  </si>
  <si>
    <t>MUNICIPIUL ORADEA</t>
  </si>
  <si>
    <t>Compania de Apa Oradea</t>
  </si>
  <si>
    <t>Club Sportiv Municipal Oradea</t>
  </si>
  <si>
    <t>Szabo Emeric PFA</t>
  </si>
  <si>
    <t>CNCF CFR SA Suc. CLUJ</t>
  </si>
  <si>
    <t>Termoficare Oradea SA</t>
  </si>
  <si>
    <t>Liceul Don Orione</t>
  </si>
  <si>
    <t>TERMOFICARE SA</t>
  </si>
  <si>
    <t>Administratia Domeniului Public SA</t>
  </si>
  <si>
    <t>TOTAL chelt cu bunuri şi servicii</t>
  </si>
  <si>
    <t>C</t>
  </si>
  <si>
    <t>CHELTUIELI CU INVESTIŢII</t>
  </si>
  <si>
    <t>TOTAL PLATI PRIN BANCA</t>
  </si>
  <si>
    <t/>
  </si>
  <si>
    <t>D</t>
  </si>
  <si>
    <t>CHELTUIELI DE PERSONAL PRIN CASĂ</t>
  </si>
  <si>
    <t>TOTAL chelt de personal prin casă</t>
  </si>
  <si>
    <t>E</t>
  </si>
  <si>
    <t>CHELTUIELI GOSPODARESTI</t>
  </si>
  <si>
    <t>TOTAL chelt gospodaresti</t>
  </si>
  <si>
    <t>F</t>
  </si>
  <si>
    <t>ALTE CHELTUIELI PRIN CASĂ</t>
  </si>
  <si>
    <t>TOTAL alte cheltuieli prin casă</t>
  </si>
  <si>
    <t>TOTAL PLATI PRIN CASA</t>
  </si>
  <si>
    <t>lei</t>
  </si>
  <si>
    <t>decont</t>
  </si>
  <si>
    <t>Instituție</t>
  </si>
  <si>
    <t>Zile deplasare</t>
  </si>
  <si>
    <t>tara</t>
  </si>
  <si>
    <t>oras</t>
  </si>
  <si>
    <t>TOTAL cheltuieli cu deplasarile</t>
  </si>
  <si>
    <t>intaln lucru</t>
  </si>
  <si>
    <t>Romania</t>
  </si>
  <si>
    <t>Rer Vest S.A.</t>
  </si>
  <si>
    <t>Distrigaz Vest SA</t>
  </si>
  <si>
    <t>Asoc de Prop ANL 2003</t>
  </si>
  <si>
    <t>LICEUL TEOLOGIC PENTICOSTAL BETEL</t>
  </si>
  <si>
    <t>Colegiul Tehnic M.Viteazul</t>
  </si>
  <si>
    <t>Bucuresti</t>
  </si>
  <si>
    <t>Distributie Energie Electrica Romania SA-Suc.Oradea</t>
  </si>
  <si>
    <t>Liceul teoretic Henri Coanda</t>
  </si>
  <si>
    <t>Salesianer Miettex SRL</t>
  </si>
  <si>
    <t>Agentia pentru Protectia Mediului Bihor</t>
  </si>
  <si>
    <t>Selgros Cash &amp; Carry</t>
  </si>
  <si>
    <t>Goldline F&amp;M Prodcom SRL</t>
  </si>
  <si>
    <t>Olimp-Impex SRL</t>
  </si>
  <si>
    <t>Roxer Grup SA</t>
  </si>
  <si>
    <t>cv drepturi de transport aferente donatorilor de sânge la Centrul de Transfuzie Sanguină Oradea</t>
  </si>
  <si>
    <t>cv cheltuieli de deplasare</t>
  </si>
  <si>
    <t>Dumexim SRL</t>
  </si>
  <si>
    <t>Domirod Impex SRL</t>
  </si>
  <si>
    <t>Gradinita cu program prelungit Casa Minunata</t>
  </si>
  <si>
    <t>Gradinita cu program normal Lumina</t>
  </si>
  <si>
    <t>Gradinita cu program normal Evanghelica Lutherana</t>
  </si>
  <si>
    <t>Gradinita Americano Romana Crinul</t>
  </si>
  <si>
    <t>ORADEA TRANSPORT LOCAL SA</t>
  </si>
  <si>
    <t>BITROOT SOLUTION SRL</t>
  </si>
  <si>
    <t>CERTSIGN SA</t>
  </si>
  <si>
    <t>COMPANY DATA SRL</t>
  </si>
  <si>
    <t>Mezamir SRL</t>
  </si>
  <si>
    <t>TOTAL chelt cu investiţii</t>
  </si>
  <si>
    <t>Gradinita cu program prelungit Aleodor</t>
  </si>
  <si>
    <t>Agentia De Dezvoltare Regionala Nord-Vest</t>
  </si>
  <si>
    <t>cvf40004077/14.10.22 - Rafturi metalice modulare arhivaPMO</t>
  </si>
  <si>
    <t>cvf492283010661/ 10 10 2022 - produse protocol</t>
  </si>
  <si>
    <t>cvr360771/20.10.22 - dob BCR 100 ctr.20190625071/242422/2019</t>
  </si>
  <si>
    <t>cvpartf373010/30.09.22 - apa pmo SEPT</t>
  </si>
  <si>
    <t>cvrestplf373010/30.09.22 - apa pol Locala SEPT</t>
  </si>
  <si>
    <t>cvf 63/03.10.2022 - Cotiz ADR NV TRIM IV</t>
  </si>
  <si>
    <t>cvf5/30.09.2022 - Serv spalare si curatare sticla pasaj Magheru</t>
  </si>
  <si>
    <t>cvdec359670/20.10.2022 - Subventie energie termica sept</t>
  </si>
  <si>
    <t xml:space="preserve"> Fact.14970/01.10.22 - monitorizare firme in insolventa/faliment</t>
  </si>
  <si>
    <t xml:space="preserve"> Fact.Nr. 300/13.10.22 - automatizare sonorizare Sala Mare</t>
  </si>
  <si>
    <t xml:space="preserve"> Fact.Nr. 20220139/17.10.22 - Mater.intretinere.Sanitare</t>
  </si>
  <si>
    <t xml:space="preserve"> Fact.nr. 20220140/17.10.22 - Electr.matriale intretinere</t>
  </si>
  <si>
    <t xml:space="preserve"> Fact.nr.20220138/17.10.22 - Materiale zidarie,rep.intret.</t>
  </si>
  <si>
    <t xml:space="preserve"> Fact.nr. 2245073297/08.09.22 - Certif digital </t>
  </si>
  <si>
    <t xml:space="preserve"> Fact.nr.2245074071/12.09.22 - Certificat Legman Ofelia</t>
  </si>
  <si>
    <t xml:space="preserve"> Fact.nr.361/06.10.22 - ITP AUTO PMO BH 11 BFD</t>
  </si>
  <si>
    <t xml:space="preserve"> Fact.nr. 490/29.09.22 - Th calc reparatii,pies.Linie Tipar</t>
  </si>
  <si>
    <t xml:space="preserve"> Fact.nr.1710026774/09.10.22 - Inch carpete, role prosoape cu carcasa</t>
  </si>
  <si>
    <t xml:space="preserve"> Fact.nr.1710026773/09.10.22 - service si chirie cons.prosoape,carpete</t>
  </si>
  <si>
    <t xml:space="preserve"> Fact.373014/30.09.22 - apa Sinagoga, spatii,Grad.Publ,Parc</t>
  </si>
  <si>
    <t xml:space="preserve"> Fact.373014/30.09.22 - consum apa Orasel- luna Sept</t>
  </si>
  <si>
    <t xml:space="preserve"> Fact.373014/30.09.22 - consum apa Sala Polivalenta</t>
  </si>
  <si>
    <t>Ascenso SRL</t>
  </si>
  <si>
    <t>Levirom Prodcom SRL</t>
  </si>
  <si>
    <t>Nabla Impex SRL</t>
  </si>
  <si>
    <t>Metalurgica Industrial SRL</t>
  </si>
  <si>
    <t>Serviciul Evidență Financiar-Contabilă și a Proiectelor cu Finanțare Nerambursabilă, Raportări Financiare</t>
  </si>
  <si>
    <t>Indeco Soft S.R.L.</t>
  </si>
  <si>
    <t>Mobiversal SRL</t>
  </si>
  <si>
    <t>Proderatizare Servicii SRL</t>
  </si>
  <si>
    <t>Dumigardener SRL</t>
  </si>
  <si>
    <t>CN POSTA ROMANA SA</t>
  </si>
  <si>
    <t>Hornbach Centrala SRL</t>
  </si>
  <si>
    <t>Nexia Consulting</t>
  </si>
  <si>
    <t>BancaTransilvania-Unirii</t>
  </si>
  <si>
    <t>Andan Impex SRL</t>
  </si>
  <si>
    <t>Proxi Guard SRL</t>
  </si>
  <si>
    <t>Agentia de Dezvoltare Locala Oradea SA</t>
  </si>
  <si>
    <t>LAZA TRADING SRL</t>
  </si>
  <si>
    <t>Piconet SRL</t>
  </si>
  <si>
    <t>Sandor Nicolae PFA</t>
  </si>
  <si>
    <t>Arikan Serv SRL</t>
  </si>
  <si>
    <t>Adidem Gardener SRL</t>
  </si>
  <si>
    <t>PRO PARK SRL</t>
  </si>
  <si>
    <t>Gradinita cu Program Prelungit Wenford Academy</t>
  </si>
  <si>
    <t>Liceul Teoretic Wenford Academy</t>
  </si>
  <si>
    <t>Liceul International Agora</t>
  </si>
  <si>
    <t>Directia De Sanatate Publica. a Jud. Bihor</t>
  </si>
  <si>
    <t>Asoc.de Propr. ”Apollo”</t>
  </si>
  <si>
    <t>Drumuri Orasenesti SA</t>
  </si>
  <si>
    <t>Banca Transilvania</t>
  </si>
  <si>
    <t>GXC Office SRL</t>
  </si>
  <si>
    <t>JUDETUL BIHOR</t>
  </si>
  <si>
    <t>Asociatia de proprietari nr. 75</t>
  </si>
  <si>
    <t>Asoc.de Proprietari 238</t>
  </si>
  <si>
    <t>ID SOLUTIONS TECH SRL</t>
  </si>
  <si>
    <t>Premier Energy Furnizare SA</t>
  </si>
  <si>
    <t>Plastor Trading SRL</t>
  </si>
  <si>
    <t>Brink`s Cash Solutions SRL</t>
  </si>
  <si>
    <t>Oradea Transport Local SA</t>
  </si>
  <si>
    <t>Digi Romania SA</t>
  </si>
  <si>
    <t>Rosie Ioan PFA</t>
  </si>
  <si>
    <t>Apel Comserv SRL</t>
  </si>
  <si>
    <t>Arobs Transilvania Software SA</t>
  </si>
  <si>
    <t>Orange Romania S.A.</t>
  </si>
  <si>
    <t>Inspectoratul Judetean in Constructii Bihor</t>
  </si>
  <si>
    <t>Inspectoratul Judetean De Politie</t>
  </si>
  <si>
    <t>Ro et Co International S.A.</t>
  </si>
  <si>
    <t>Auto Bara Co</t>
  </si>
  <si>
    <t>Comex Rom SRL</t>
  </si>
  <si>
    <t>Episcopia Rom.Unita Cu Roma Greco-Catolica</t>
  </si>
  <si>
    <t>Infiniti Imp Exp. SRL</t>
  </si>
  <si>
    <t>Dublas Com</t>
  </si>
  <si>
    <t>Curaxim SRL</t>
  </si>
  <si>
    <t>Amovi Serv</t>
  </si>
  <si>
    <t>DMPFI</t>
  </si>
  <si>
    <t>Adm public</t>
  </si>
  <si>
    <t>avion</t>
  </si>
  <si>
    <t>Primar</t>
  </si>
  <si>
    <t>Silver Holiday Travel SRL</t>
  </si>
  <si>
    <t>MPC IMPEX S.R.L.</t>
  </si>
  <si>
    <t>Greeneric SRL</t>
  </si>
  <si>
    <t>Mihmar Admin SRL</t>
  </si>
  <si>
    <t>Proexco SRL</t>
  </si>
  <si>
    <t>SABIMEX SRL</t>
  </si>
  <si>
    <t>Asociatia de Proprietari Republicii 87</t>
  </si>
  <si>
    <t>CNPR Oficiul Judetean de Posta Cluj</t>
  </si>
  <si>
    <t>Scoala Gimnaziala Americano-Romana</t>
  </si>
  <si>
    <t>Scoala Primara Joyful Learning</t>
  </si>
  <si>
    <t>Liftup Solutions SRL</t>
  </si>
  <si>
    <t>Tobimar SRL</t>
  </si>
  <si>
    <t>Inform Media Press SRL</t>
  </si>
  <si>
    <t>Lic Tehnic C-tin Brancusi</t>
  </si>
  <si>
    <t>Colegiul Ec. Partenie Cosma</t>
  </si>
  <si>
    <t>Colegiul Tehnic Traian Vuia</t>
  </si>
  <si>
    <t>Lukoil Romania SRL</t>
  </si>
  <si>
    <t>Smart Business &amp; Technologies Solutions SRL</t>
  </si>
  <si>
    <t>Biroul Local de Expertize</t>
  </si>
  <si>
    <t>Gradinita cu Program Prelungit Speranta</t>
  </si>
  <si>
    <t>Helion SA</t>
  </si>
  <si>
    <t>LASERIMAR SRL</t>
  </si>
  <si>
    <t>Guvernul Romaniei</t>
  </si>
  <si>
    <t>D C AUTOMOTIVE WEST</t>
  </si>
  <si>
    <t>PPC Energie SA</t>
  </si>
  <si>
    <t>Centrul Teritorial De Calcul</t>
  </si>
  <si>
    <t>Bihor Media</t>
  </si>
  <si>
    <t>Cicomar Trans</t>
  </si>
  <si>
    <t>Mihne Com SRL</t>
  </si>
  <si>
    <t>Eco Bihor SRL</t>
  </si>
  <si>
    <t>Strategic Helmet SRL</t>
  </si>
  <si>
    <t>Tasha Advertising SRL</t>
  </si>
  <si>
    <t>Europlast Romania SRL</t>
  </si>
  <si>
    <t>Compania Nationala de Investitii</t>
  </si>
  <si>
    <t xml:space="preserve"> - Reab si mod PT702 ( PT+exec) IID</t>
  </si>
  <si>
    <t>Asociatia de Poprietari ANL Decebal 2019</t>
  </si>
  <si>
    <t>ANOTIMP CPE SA</t>
  </si>
  <si>
    <t>Dir.Evid a Pers JUD BIHOR</t>
  </si>
  <si>
    <t>Asoc de Proprietari BLIC M -1</t>
  </si>
  <si>
    <t>Directia Judeteana pentru Cultura Bihor</t>
  </si>
  <si>
    <t>BIN Bodea Raluca Giorgiana</t>
  </si>
  <si>
    <t>Autoritatea Nationala de Reglementare in Domeniul Minier, Petrolier si al Stocarii Geologice a dioxi</t>
  </si>
  <si>
    <t>AIR ANTARES SRL</t>
  </si>
  <si>
    <t>Profesional Global Press SRL</t>
  </si>
  <si>
    <t>Gros Metal SRL</t>
  </si>
  <si>
    <t>Conpila SRL</t>
  </si>
  <si>
    <t xml:space="preserve"> - Traner CSM</t>
  </si>
  <si>
    <t>Director executiv</t>
  </si>
  <si>
    <t>auto serv</t>
  </si>
  <si>
    <t>Secretar General</t>
  </si>
  <si>
    <t>Timisoara</t>
  </si>
  <si>
    <t>Consiliul Judetean Timis</t>
  </si>
  <si>
    <t>auto pers</t>
  </si>
  <si>
    <t>Asociatia Municiipilor din Romania</t>
  </si>
  <si>
    <t>Consilier</t>
  </si>
  <si>
    <t>Informatica</t>
  </si>
  <si>
    <t>Cluj-Napoca</t>
  </si>
  <si>
    <t>ADR N-V</t>
  </si>
  <si>
    <t>Sef Serviciu</t>
  </si>
  <si>
    <t>Urbanism</t>
  </si>
  <si>
    <t>Norvegia</t>
  </si>
  <si>
    <t>Oslo</t>
  </si>
  <si>
    <t>Norsk Energy Oslo</t>
  </si>
  <si>
    <t>Univ Bucuresti - Fac.Geofizica</t>
  </si>
  <si>
    <t>Juridica</t>
  </si>
  <si>
    <t>Tehnica</t>
  </si>
  <si>
    <t>Situatia cheltuielilor cu deplasarile efectuate in luna FEBRUARIE 2025</t>
  </si>
  <si>
    <t>Situatia cheltuielilor efectuate prin casa (exceptie cheltuielile cu deplasarile)  FEBRUARIE 2025</t>
  </si>
  <si>
    <t>Salarii, indemnizaţii aferente lunii FEBRUARIE 2025</t>
  </si>
  <si>
    <t>06.02.2025</t>
  </si>
  <si>
    <t>11.02.2025</t>
  </si>
  <si>
    <t>13.02.2025</t>
  </si>
  <si>
    <t>18.02.2025</t>
  </si>
  <si>
    <t>20.02.2025</t>
  </si>
  <si>
    <t>24.02.2025</t>
  </si>
  <si>
    <t>26.02.2025</t>
  </si>
  <si>
    <t>27.02.2025</t>
  </si>
  <si>
    <t>28.02.2025</t>
  </si>
  <si>
    <t>Serviciul Evidență FinanciarContabilă și a Proiectelor cu Finanțare Nerambursabilă, Raportări Financiare</t>
  </si>
  <si>
    <t>01  28.02.2025</t>
  </si>
  <si>
    <t>achitat cv rovigneta autoturisme BH15PMO SI BH01AIO</t>
  </si>
  <si>
    <t>Coridorul de mobilitate Magheru  Republicii din Municipiul Oradea  etapa I SMIS 321793taxa aviz ' Coridorul de mob urbana MagheruRepublicii Et.1 si achizitia a 10 autobuze electrice" UE</t>
  </si>
  <si>
    <t>Coridorul de mobilitate Magheru  Republicii din Municipiul Oradea  etapa I SMIS 321793taxa aviz ' Coridorul de mob urbana MagheruRepublicii Et.1 si achizitia a 10 autobuze electrice" BL</t>
  </si>
  <si>
    <t>Coridorul de mobilitate Magheru  Republicii din Municipiul Oradea  etapa I SMIS 321793taxa aviz ' Coridorul de mob urbana MagheruRepublicii Et.1 si achizitia a 10 autobuze electrice" BS</t>
  </si>
  <si>
    <t xml:space="preserve">cv f.3/17.02.2025 curs de specializare IT </t>
  </si>
  <si>
    <t xml:space="preserve">achitat cv cotizatie secretar la Asociatia Municipiilor din Romania Corpul Profesional al Secretarilor Generali de Municipii pentru anii 20242025 cf ref47935/31.01.2025  </t>
  </si>
  <si>
    <t>cv chelt gospodaresti deplasare Bucuresti, OD10</t>
  </si>
  <si>
    <t>cv taxa participare conferinta , OD12</t>
  </si>
  <si>
    <t xml:space="preserve">achitat cv f.304857449002/17.02.2025 servicii curierat </t>
  </si>
  <si>
    <t xml:space="preserve">achitat cv f.7300167264/24.02.2025 uscatoare de par Dedeman </t>
  </si>
  <si>
    <t xml:space="preserve">achitat cv f.10555744902/24.02.2025 servicii curierat </t>
  </si>
  <si>
    <t>cv chelt gospodaresti deplasare Bucuresti, OD25,</t>
  </si>
  <si>
    <t xml:space="preserve">cv f305657449001/25.02.2025 achitat servicii curierat </t>
  </si>
  <si>
    <t xml:space="preserve">cv ref.93057/25.02.2025 chelt gospodaresti deplasare Bucuresti OD 32 </t>
  </si>
  <si>
    <t xml:space="preserve">cv ref 91842/24.02.2025 achitare in avans taxe judiciare de timbru </t>
  </si>
  <si>
    <t xml:space="preserve">Coridorul de mobilitate Magheru  Republicii din Municipiul Oradea  etapa 2 SMIS 321758cv ref 129551/20.03.2025, fact.2140004183/03.04.2024, fact.10135048/05.04.2024 FEDR taxa aviz coridor mobilitate Magheru  Republicii, etapa 2 SMIS321758 </t>
  </si>
  <si>
    <t>Coridorul de mobilitate Magheru  Republicii din Municipiul Oradea  etapa 2 SMIS 321758cv ref 129551/20.03.2025, fact.2140004183/03.04.2024, fact.10135048/05.04.2024 BL taxa aviz coridor mobilitate Magheru  Republicii, etapa 2 SMIS321758</t>
  </si>
  <si>
    <t xml:space="preserve">Coridorul de mobilitate Magheru  Republicii din Municipiul Oradea  etapa 2 SMIS 321758cv ref 129551/20.03.2025, fact.2140004183/03.04.2024, fact.10135048/05.04.2024 BS taxa aviz coridor mobilitate Magheru  Republicii, etapa 2 SMIS321758 </t>
  </si>
  <si>
    <t>- Salarii aferente lunii FEBRUARIE</t>
  </si>
  <si>
    <t>Situatia plăților  efectuate prin banca în luna FEBRUARIE 2025</t>
  </si>
  <si>
    <t>04.02.2025</t>
  </si>
  <si>
    <t>BURDESCU DIMITRIE</t>
  </si>
  <si>
    <t>BORSI EDIT</t>
  </si>
  <si>
    <t>Monit.ofic.Bucuresti</t>
  </si>
  <si>
    <t>Imperata SRL</t>
  </si>
  <si>
    <t>Valcris Ascensoare Servicii SL</t>
  </si>
  <si>
    <t>Adecor Prod SRL</t>
  </si>
  <si>
    <t>Coramet Import-Export</t>
  </si>
  <si>
    <t>Vitalor Chem SRL</t>
  </si>
  <si>
    <t>B Ascensorul Tehnic SRL</t>
  </si>
  <si>
    <t>Kone Ascensorul SA</t>
  </si>
  <si>
    <t>05.02.2025</t>
  </si>
  <si>
    <t>Value Management Consult SRL</t>
  </si>
  <si>
    <t>SAPIENT SRL</t>
  </si>
  <si>
    <t>JOYA TRAVEL AGENCY SRL</t>
  </si>
  <si>
    <t>Ifma SA</t>
  </si>
  <si>
    <t>Asociatia Club Sportiv Fotbalistic Oradea</t>
  </si>
  <si>
    <t>As.Dezv.Intercom.Transregio</t>
  </si>
  <si>
    <t>CAPUS FLORINA EUGENIA CAB AVOCAT</t>
  </si>
  <si>
    <t>Advir Design Confection SRL</t>
  </si>
  <si>
    <t>Asociatia Municipiilor din Romania</t>
  </si>
  <si>
    <t>07.02.2025</t>
  </si>
  <si>
    <t>Giulio Impex SRL</t>
  </si>
  <si>
    <t>Octaser SRL</t>
  </si>
  <si>
    <t>BIROU EX JUD ARDELEANU BIANCA</t>
  </si>
  <si>
    <t>GARANTI BANK SA</t>
  </si>
  <si>
    <t>10.02.2025</t>
  </si>
  <si>
    <t>DELTA PLUS TRADING</t>
  </si>
  <si>
    <t>AD PRESS PUBLICITY S.R.L.</t>
  </si>
  <si>
    <t>Geoimobiliare SRL</t>
  </si>
  <si>
    <t>Asociatia de Proprietari Transilvaniei 6</t>
  </si>
  <si>
    <t>Select Catering SRL</t>
  </si>
  <si>
    <t>HIDROELECTRICA SA</t>
  </si>
  <si>
    <t>L.S.I ALPCONS</t>
  </si>
  <si>
    <t>Seharia Group SRL</t>
  </si>
  <si>
    <t>CENTRUL NATIONAL DE CARTOGRAFIE BUCURESTI</t>
  </si>
  <si>
    <t>12.02.2025</t>
  </si>
  <si>
    <t>MOGA SORANA - CABINET DE AVOCAT</t>
  </si>
  <si>
    <t>Lucaciu Rheea Silvia</t>
  </si>
  <si>
    <t>LICEUL TEHNOLOGIC DUAL ORADEA</t>
  </si>
  <si>
    <t>Avi Prod Grup SRL</t>
  </si>
  <si>
    <t>Eurobrichet SRL</t>
  </si>
  <si>
    <t>Asociatia de Propr Maria</t>
  </si>
  <si>
    <t>Otis Lift SRL</t>
  </si>
  <si>
    <t>14.02.2025</t>
  </si>
  <si>
    <t>Precon Transilvania S.R.L.</t>
  </si>
  <si>
    <t>Balast Expert Construct SRL</t>
  </si>
  <si>
    <t>Stingprot SRL</t>
  </si>
  <si>
    <t>17.02.2025</t>
  </si>
  <si>
    <t>CV Gar Fact 9074 14 02 25 - menten sist suprav video loc libere parc ian</t>
  </si>
  <si>
    <t>19.02.2025</t>
  </si>
  <si>
    <t>RoMarketing SRL</t>
  </si>
  <si>
    <t>Episcop.Romano Catolica Oradea</t>
  </si>
  <si>
    <t>Foeserv Instal SRL</t>
  </si>
  <si>
    <t>Proutil SRL</t>
  </si>
  <si>
    <t>21.02.2025</t>
  </si>
  <si>
    <t>Antena 3 SA</t>
  </si>
  <si>
    <t>DAMOS TESTER</t>
  </si>
  <si>
    <t>S F 429534/30.01.2025 - Rep,intret auto DACIA-BH13AIV</t>
  </si>
  <si>
    <t>Zakaria SRL</t>
  </si>
  <si>
    <t>Micut Alin Sorin</t>
  </si>
  <si>
    <t>25.02.2025</t>
  </si>
  <si>
    <t>Radiocom Bihor SRL</t>
  </si>
  <si>
    <t>Carbenta Com SRL</t>
  </si>
  <si>
    <t>ASOC. PROPR. CIHEIUL</t>
  </si>
  <si>
    <t>ASOC. PROPR. IALOMITA</t>
  </si>
  <si>
    <t>Asociatia de Proprietari Verne 9</t>
  </si>
  <si>
    <t>ASOC. PROPR. PASCAL 10</t>
  </si>
  <si>
    <t>ASOC. PROPR. ROGERIUS 235</t>
  </si>
  <si>
    <t>Asociatia de Proprietari Parcul Traian 27</t>
  </si>
  <si>
    <t>Cadro Landscape Studio SRL</t>
  </si>
  <si>
    <t>URBIOLED</t>
  </si>
  <si>
    <t>Costescu Ion</t>
  </si>
  <si>
    <t>Inter Broker De Asigurare</t>
  </si>
  <si>
    <t>Directia Regionala Vamala Cluj</t>
  </si>
  <si>
    <t xml:space="preserve"> R 30127/28.01.2025 - Chel jud dosar 3494/111/2023</t>
  </si>
  <si>
    <t xml:space="preserve"> Fact 12329401/14.01.2025 - mat intr Parcari inst electrice</t>
  </si>
  <si>
    <t xml:space="preserve"> F 5136/27.01.2025 - Deplasari tara 06-07.02.2025 Jurca Mihai</t>
  </si>
  <si>
    <t xml:space="preserve"> R 45999/30.01.2025 - Despagubiri-chirie-Ianuarie dosar 12334/271/2020</t>
  </si>
  <si>
    <t xml:space="preserve"> Fact 12329401/14.01.2025 - incarcator baterie auto Osram parcari</t>
  </si>
  <si>
    <t xml:space="preserve"> F 422/31.01.2025 - Corespondenta - Ianuarie</t>
  </si>
  <si>
    <t xml:space="preserve"> F 1635/28.01.2025 - Publicare anunturi prognozate in anul 2025</t>
  </si>
  <si>
    <t xml:space="preserve"> F2500880047/29.01.25 - Energie electrica cod cl92079511-Dec 2024 PMO</t>
  </si>
  <si>
    <t xml:space="preserve"> F 2500880047/29.01.25 - Energie electrica cod cl92079511-Dec 2024 Plo</t>
  </si>
  <si>
    <t xml:space="preserve"> F2500880047/29.01.25 - Energie electrica cod cl92079511-Dec2024Ev Pop</t>
  </si>
  <si>
    <t xml:space="preserve"> GAR F 887/30.01.2025 - Serv intret spatii verzi Lot1-Dec2024</t>
  </si>
  <si>
    <t xml:space="preserve"> F 887/30.01.2025 - Serv intretinere spati verzi Lot1-dec2024</t>
  </si>
  <si>
    <t xml:space="preserve"> GAR F 888/30.01.2025 - Servicii intret sp verzii Lot2-Dec2024</t>
  </si>
  <si>
    <t xml:space="preserve"> F 888/30.01.2025 - Servicii intretinere sp verzi Lot2-dec2024</t>
  </si>
  <si>
    <t xml:space="preserve"> F 450/29.01.2025 - Material vegetal 4 scuaruri Piata Unirii-cd2</t>
  </si>
  <si>
    <t xml:space="preserve"> Fact 4158/25.01.2025 - Serv men lift centre Vamii scleroza ian</t>
  </si>
  <si>
    <t xml:space="preserve"> Fact 17007/13.01.2025 - Mat curatenie baze sport bazin Crisul</t>
  </si>
  <si>
    <t xml:space="preserve"> Fact 17010/13.01.2025 - Mat de curatenie baze sport bazin Olimpic</t>
  </si>
  <si>
    <t xml:space="preserve"> Fact 17117/20.01.2025 - Mat curatenie baze sportive Sala Sporturilor</t>
  </si>
  <si>
    <t xml:space="preserve"> Fact 1175375/16.01.2025 - mat zugraveli Orasel</t>
  </si>
  <si>
    <t xml:space="preserve"> Fact 37774/17.01.2025 - tratare apa bazine Crisul si Olimpic</t>
  </si>
  <si>
    <t xml:space="preserve"> Fact 17306/21.01.2025 - Mentenanta lifturi Sala Polivalenta ian</t>
  </si>
  <si>
    <t xml:space="preserve"> Ref 38565/27.01.25 - tx av de constr Bumbacului 20 fostul Transgex</t>
  </si>
  <si>
    <t xml:space="preserve"> Fact 877052674/31.01.2025 - Serv intretinere lift Bazin Olimpic ian</t>
  </si>
  <si>
    <t xml:space="preserve"> Fact 17116/20.01.2025 - mat curatenie Orasel</t>
  </si>
  <si>
    <t xml:space="preserve"> F 620/30.12.2024 - Serv verif rapoarte de ev cf comanda pers fizice</t>
  </si>
  <si>
    <t xml:space="preserve"> F 24008/03.02.2025 - Servicii arhivare,leg documente-Ianuarie</t>
  </si>
  <si>
    <t xml:space="preserve"> F23531/30.01.2025 - Anunturi presa DMPFI-aviz ape constr Parc Smart</t>
  </si>
  <si>
    <t xml:space="preserve"> Fact 16/16.01.2025 - chelt intr sp. str. L.Pasteur nr 1,bl M1 dec</t>
  </si>
  <si>
    <t xml:space="preserve"> R 45367/30.01.2025 - Chel jud dosar 13649/271/2023</t>
  </si>
  <si>
    <t xml:space="preserve"> R 45953/30.01.2025 - Chel jud dosar 1577/111/2019</t>
  </si>
  <si>
    <t xml:space="preserve"> Fact 2140016134/20.01.25 - tx aviz racord ap 21 str Pta1Decembrie 2</t>
  </si>
  <si>
    <t xml:space="preserve"> GAR F 886/30.01.2025 - Eco Bihor depozitare deseuri-Decembrie 2024</t>
  </si>
  <si>
    <t xml:space="preserve"> F 886/30.01.2025 - Eco Bihor depozitare deseuri-Decembrie 2024</t>
  </si>
  <si>
    <t xml:space="preserve"> Gar Fact 1210/31.01.2025 - menten sist supr video baze sp ian</t>
  </si>
  <si>
    <t xml:space="preserve"> Fact 1210/31.01.2025 - menten sist suprav video baze sp ian</t>
  </si>
  <si>
    <t xml:space="preserve"> GAR F 452/03.02.2025 - Arhitectura scuzar Lic E Gojdu-Decembrie 2024</t>
  </si>
  <si>
    <t xml:space="preserve"> Fact 5001000061/30.01.25 - Ment lifturi 2 buc Parcare Gh Baritiu ian</t>
  </si>
  <si>
    <t xml:space="preserve"> F 452/03.02.2025 - Arhitectura scuar Lic Emanuel Gojdu-Dec2024</t>
  </si>
  <si>
    <t xml:space="preserve"> Fact 10300769/31.01.2025 - intretinere lifturi parcare Brasovului ian</t>
  </si>
  <si>
    <t xml:space="preserve"> F2500880045/29.01.2025 - Semaforizare energie electrica-Decembrie2024</t>
  </si>
  <si>
    <t xml:space="preserve"> Fact 4170/31.01.2025 - Serv mentenanta lifturi Parcare Gh Dima ian</t>
  </si>
  <si>
    <t>-cotizatie part tr 1 - cf Hot Consiliului Local al PMO nr 30/30.01.25</t>
  </si>
  <si>
    <t xml:space="preserve"> Adr 20083/21.01.2025 - Cotiz Transregio 2025 ianuarie-martie2025</t>
  </si>
  <si>
    <t xml:space="preserve"> Fact 5001000062/30.01.25 - Serv ment lift 3 buc Park and Ride Gojdu</t>
  </si>
  <si>
    <t xml:space="preserve"> Fact 15/28.01.2025 - chelt. utilitati bl.ANL Bd Decebal dec 2024</t>
  </si>
  <si>
    <t xml:space="preserve"> Fact 1211/31.01.2025 - menten sist suprav video Orasel ian</t>
  </si>
  <si>
    <t xml:space="preserve"> Gar Fact 885/30.01.2025 - Parcari salubritate stradala dec 24</t>
  </si>
  <si>
    <t xml:space="preserve"> Fact 885/30.01.2025 - Parcari salubritate stradata dec 2024</t>
  </si>
  <si>
    <t xml:space="preserve"> Fact 2500880362/29.01.25 - en el parc Baritiu Brasovului Tribunalului</t>
  </si>
  <si>
    <t xml:space="preserve"> Fact 2500880361/29.01.25 - en el parcTraian Vulcan Baritiu Snagovului</t>
  </si>
  <si>
    <t xml:space="preserve"> R 51766/04.02.2025 - Chel jud dosar 12343/271/2024</t>
  </si>
  <si>
    <t xml:space="preserve"> F 5144/04.02.2025 - Deplasari tara 10-11.02.2025</t>
  </si>
  <si>
    <t xml:space="preserve"> F 260/28.01.2025 - Ecusoane taxi - 10buc</t>
  </si>
  <si>
    <t xml:space="preserve"> Adr 12742/17.01.2025 - Cotiz AMR anul 2025</t>
  </si>
  <si>
    <t xml:space="preserve"> F 495029000581/29.01.2025 - Protocol</t>
  </si>
  <si>
    <t xml:space="preserve"> F 250300704750/01.02.2025 - Abonament - Februarie</t>
  </si>
  <si>
    <t xml:space="preserve"> Fact 2500880366/29.01.2025 - en el evenim R.Ferdinand 1 cod 92083145</t>
  </si>
  <si>
    <t xml:space="preserve"> F 468/27.01.2025 - Consum apa-canal Dunarea 2 - Dec 2024</t>
  </si>
  <si>
    <t>cvTVABLf703/28.01.25 - Inf.publ.pr.constr.dot sp boli inf PNRR</t>
  </si>
  <si>
    <t>cvBLf703/28.01.25 - Inf pub pr.constr.dot boli inf PNRR</t>
  </si>
  <si>
    <t xml:space="preserve"> Fact 2500880052/29.01.25 - en el sp. Ialomitei 3 AN7 cod 92079511 dec</t>
  </si>
  <si>
    <t xml:space="preserve"> Fact 2500880053/29.01.2025 - en el Unirii 2-4 cod 92079511 dec 2024</t>
  </si>
  <si>
    <t xml:space="preserve"> GAR F 875/23.01.2025 - Serv intretinere spatii verzi Lot3-Dec 2024</t>
  </si>
  <si>
    <t xml:space="preserve"> F 875/23.01.2025 - Serv intretinere spatii verzi Lot3-Dec2024</t>
  </si>
  <si>
    <t xml:space="preserve"> GAR F 187/21.01.2025 - Serv intrtinere Parc Balcescu-Decembrie2024</t>
  </si>
  <si>
    <t xml:space="preserve"> F 187/21.01.2025 - Serv intretinere Parc Balcescu-Dec2024</t>
  </si>
  <si>
    <t xml:space="preserve"> - Finantare inv partic sau confesional acreditat</t>
  </si>
  <si>
    <t xml:space="preserve"> Fact 2500880358/29.01.2025 - en el cod 92083145 Gh Magheru dec 2024</t>
  </si>
  <si>
    <t xml:space="preserve"> - Finantare inv partic sau confesional areditat</t>
  </si>
  <si>
    <t xml:space="preserve"> Fact 2500880054/29.01.25 - en el imob Al. Roman 2D cod 92079511 dec</t>
  </si>
  <si>
    <t xml:space="preserve"> - Finantare inv particular sau confesional acreditat</t>
  </si>
  <si>
    <t xml:space="preserve"> Fact 2500880367/29.01.25 - en elec Cetate(0051930467)cod 92083145 dec</t>
  </si>
  <si>
    <t xml:space="preserve"> Fact 2500880364/29.01.25 - en el statii incarc mas cod 92083145 dec</t>
  </si>
  <si>
    <t xml:space="preserve"> Fact 2500880363/29.01.25 - en el parc Independentei cod 92083145 dec</t>
  </si>
  <si>
    <t xml:space="preserve"> Fact 2500881217/29.01.2025 - en electrica Orasel cod 92083145 dec 24</t>
  </si>
  <si>
    <t xml:space="preserve"> - finantare inv partic sau confesional acreditat</t>
  </si>
  <si>
    <t xml:space="preserve"> Fact 2500881217/29.01.25 - en el baze sportive cod 92083145 dec 2024</t>
  </si>
  <si>
    <t xml:space="preserve"> - Drepturi suplimentare Baicu Mihaela Teodora-Ianuarie</t>
  </si>
  <si>
    <t xml:space="preserve"> - Drepturi suplimentare Craciun Simina Ioana-Ianuarie</t>
  </si>
  <si>
    <t xml:space="preserve"> Fact 2500880360/29.01.25 - en el Sala Polivalenta cod 92083145 dec</t>
  </si>
  <si>
    <t xml:space="preserve"> Fact 2500880368/29.01.25 - en el bz sp tip 1Clujului 202 cod 92083145</t>
  </si>
  <si>
    <t xml:space="preserve"> Fact 2500880055/29.01.25 - en el camere video cod cl 92079511 dec 24</t>
  </si>
  <si>
    <t xml:space="preserve"> Fact 2500880369/29.01.25 - en el stad Motor Clujului 202 cod 92083145</t>
  </si>
  <si>
    <t xml:space="preserve"> Fact 2500880369/29.01.25 - en el parcare E Gojdu cod 92083145 dec 24</t>
  </si>
  <si>
    <t xml:space="preserve"> Fact2500880050/29.01.25 - en el centre azil ceas V Negru cod 92079511</t>
  </si>
  <si>
    <t xml:space="preserve"> Fact 2500880359/29.01.25 - en el bl ANL imob sp microg grad ciuperca</t>
  </si>
  <si>
    <t xml:space="preserve"> F 480/20.01.2025 - Serv curatatorie - Decembrie 2024</t>
  </si>
  <si>
    <t xml:space="preserve"> F 1212/31.01.2025 - Serv interv si intret sist acces cartela PMO-Ian</t>
  </si>
  <si>
    <t xml:space="preserve"> F 495023003161/23.01.2025 - Protocol</t>
  </si>
  <si>
    <t xml:space="preserve"> F 6060001477/15.01.2025 - Comisioane incas imp si taxe POS - Dec 2025</t>
  </si>
  <si>
    <t xml:space="preserve"> F 4518/09.01.2025 - Stampile aut taxi - 1buc</t>
  </si>
  <si>
    <t xml:space="preserve"> F 4518/09.01.2025 - Tusiere,trodate pt stampila-datiera,cliseu stamp</t>
  </si>
  <si>
    <t xml:space="preserve"> F 866/21.01.25 - Transport urban si extr-prestari serv ian-dec2024</t>
  </si>
  <si>
    <t xml:space="preserve"> R 46969/04.02.2025 - Ch exec dosar 12334/271/2020</t>
  </si>
  <si>
    <t xml:space="preserve"> R 59533/06.02.2025 - Cheltuieli judecata jud dosar 15347/271/2018</t>
  </si>
  <si>
    <t xml:space="preserve"> F 8186650/31.01.2025 - Transp deseuri cod cl 123611-IanuariePMO</t>
  </si>
  <si>
    <t xml:space="preserve"> F 8186650/31.01.25 - Colectare des cod cl 123611-IanuarieEv pop</t>
  </si>
  <si>
    <t xml:space="preserve"> F 8186650/31.01.2025 - Colectare deseuri cd 123611-Ianuare PLO</t>
  </si>
  <si>
    <t xml:space="preserve"> R51383/03.02.25 - Traner tehn lic dare in adm expl 27113/2023Oradea</t>
  </si>
  <si>
    <t xml:space="preserve"> F 11563/31.01.2025 - Subv pers cu handicap-Ianuarie</t>
  </si>
  <si>
    <t xml:space="preserve"> F 11562/31.01.2025 - Subv pers fara venit - Ianuarie</t>
  </si>
  <si>
    <t xml:space="preserve"> F 11561/31.01.2025 - Subv deportati - Ianuarie</t>
  </si>
  <si>
    <t xml:space="preserve"> F 11560/31.01.2025 - Subv pensionari - Ianuarie</t>
  </si>
  <si>
    <t xml:space="preserve"> F 11559/31.01.2025 - subv donatori -Ianuarie</t>
  </si>
  <si>
    <t xml:space="preserve"> fact 1431/03.02.2025 - serv paza Sala Polivalenta -ianuarie 2025</t>
  </si>
  <si>
    <t xml:space="preserve"> F11558/31.01.2025 - Subv elevi -Ianuarie zona metrapolitana</t>
  </si>
  <si>
    <t xml:space="preserve"> fact1426/03.02.2025 - serv paza bl. microg,Atelierelor,O.Goga ian 25</t>
  </si>
  <si>
    <t xml:space="preserve"> F 11557/31.01.2025 - Subv elevi -Ianuarie</t>
  </si>
  <si>
    <t xml:space="preserve"> fact1427/03.02.2025 - serv paza centre Vamii ianuarie 2025</t>
  </si>
  <si>
    <t xml:space="preserve"> fact.1428/03.02.2025 - serv paza centrul Dignitas ianuarie 2025</t>
  </si>
  <si>
    <t xml:space="preserve"> fact.1433/03.02.2025 - serv paza stadion Motorul ianuarie 2025</t>
  </si>
  <si>
    <t xml:space="preserve"> fact.1425/03.02.2025 - serv paza Orasel ianuarie 2025</t>
  </si>
  <si>
    <t xml:space="preserve"> fact.1430/03.02.2025 - serv paza parcari -ianuarie 2025</t>
  </si>
  <si>
    <t xml:space="preserve"> R 53823/05.02.2025 - Chel jud dosar 7062/271/2024</t>
  </si>
  <si>
    <t xml:space="preserve"> fact2500878407/29.01.25 - en el Lic.Tehn Dual Ceyratcod92079511nov24</t>
  </si>
  <si>
    <t xml:space="preserve"> F 16210/06.02.2025 - Anunt presa Dir Tehn-reg urbana Nufarul I et4</t>
  </si>
  <si>
    <t xml:space="preserve"> F 17182/28.01.2025 - Materiale de curatenie PMO</t>
  </si>
  <si>
    <t xml:space="preserve"> F 17181/28.01.2025 - Materiale de curatenie PMO</t>
  </si>
  <si>
    <t xml:space="preserve"> fact. 6721/04.02.2025 - menten lifturi parcare Coposu ianuarie</t>
  </si>
  <si>
    <t xml:space="preserve"> F17180/28.01.2025 - Materiale de curatenie PMO</t>
  </si>
  <si>
    <t xml:space="preserve"> fact9677/05.02.2025 - anunturi mass media -DPI 4 anunturi MO</t>
  </si>
  <si>
    <t xml:space="preserve"> fact3024680/31.01.2025 - en electrica parcare Coposu ianuarie 2025</t>
  </si>
  <si>
    <t xml:space="preserve"> F 47/05.02.2025 - Serv spalare copertine pardoseli Dacia I si II -Ian</t>
  </si>
  <si>
    <t xml:space="preserve"> fact109/31.01.2025 - chirie parcare T. Vladimirescu decembrie 2024</t>
  </si>
  <si>
    <t xml:space="preserve"> F47/05.02.25 - Serv spalare coper pardoseli si balustrade Magheru-Ian</t>
  </si>
  <si>
    <t xml:space="preserve"> fact 349/31.01.2025 - "am parcat" menten+comision ianuarie2025</t>
  </si>
  <si>
    <t>fac14/30.01.25 - cota parte chelt.rep.ap 39strTransilvaniei6 nov-dec24</t>
  </si>
  <si>
    <t xml:space="preserve"> f act 82/25.01.2025 - chelt intr ap.1,strRepublicii 12 dec 2024</t>
  </si>
  <si>
    <t xml:space="preserve"> fact 52/21.01.2025 - piesa automat plata parcareCetate calc principal</t>
  </si>
  <si>
    <t>fact9032/03.02.2025 - monit ,service sist al incendiu secS.Polival ian</t>
  </si>
  <si>
    <t xml:space="preserve"> fact17119/20.01.2025 - Materiale de curatenie stadion Motorul</t>
  </si>
  <si>
    <t xml:space="preserve"> fact17118/20.01.2025 - Materiale de curatenie stadion Municipal</t>
  </si>
  <si>
    <t xml:space="preserve"> fact. 336394/30.01.2025 - materiale curatenie PMO</t>
  </si>
  <si>
    <t xml:space="preserve"> f1175502/28.01.2025 - materiale zugraveli DPI stadion Motorul</t>
  </si>
  <si>
    <t xml:space="preserve"> fact.1175444/21.01.25 - materiale zugraveli DPI stadion Municipal</t>
  </si>
  <si>
    <t xml:space="preserve"> R56873/05.02.25 - Tarif aviz expl an II 2025-af Lic27113</t>
  </si>
  <si>
    <t xml:space="preserve"> F 22509/01.02.2025 - Monitorizare firme - Februarie</t>
  </si>
  <si>
    <t xml:space="preserve"> F 22293/31.01.2025 - Masa calda pt elevi Sc L Suciu si I Slavic-Ian</t>
  </si>
  <si>
    <t xml:space="preserve"> - Consum energie iluminat-Noiembrie 2024</t>
  </si>
  <si>
    <t xml:space="preserve"> GAR F987/31.01.2025 - Salubritate montare cosuri gunoi-Ian cf comanda</t>
  </si>
  <si>
    <t xml:space="preserve"> F 987/31.01.2025 - Salubritate montare cosuri gunoi-Ian cf comanda</t>
  </si>
  <si>
    <t xml:space="preserve"> fact128/31.01.2025 - toaletare arb regim alpinism Lic Sportiv</t>
  </si>
  <si>
    <t xml:space="preserve"> fact.55812/16.01.2025 - mater tamplarie imobil Transilvaniei 6 ap39</t>
  </si>
  <si>
    <t xml:space="preserve"> fact 2025029/21.01.2025 - mat intret imobil str Transilvaniei 6 ap.39</t>
  </si>
  <si>
    <t xml:space="preserve"> fact1175310/13.01.2025 - materiale zugraveli DPI imobile</t>
  </si>
  <si>
    <t xml:space="preserve"> fact 6722/04.02.2025 - achiz. piese parcare Rogerius</t>
  </si>
  <si>
    <t xml:space="preserve"> fact12329430/14.01.2025 - mat intr imobile DPI</t>
  </si>
  <si>
    <t xml:space="preserve"> r 60213/07.02.2025 - taxa an2025 serv pozitionare GNSS cod312-4rovere</t>
  </si>
  <si>
    <t>fact920/31.01.2025 - inchir.autoutilitara activ ridicari auto ianuarie</t>
  </si>
  <si>
    <t xml:space="preserve"> fact53/03.02.2025 - menten sist acces bariere si LPR parcari ianuarie</t>
  </si>
  <si>
    <t xml:space="preserve"> fact4100020371/30.01.2025 - chirie teren descongestionare trafic febr</t>
  </si>
  <si>
    <t xml:space="preserve"> fact192/05.02.2025 - serv admin incubator de afaceri sem II 2024</t>
  </si>
  <si>
    <t xml:space="preserve"> GAR F 250047/06.02.2025 - Repar intret strazi semaf S2 mal drept Cris</t>
  </si>
  <si>
    <t xml:space="preserve"> F250047/06.02.25 - Sem mal dr-CRT IP14567593/MOB3/19.09.23Dr Orasenes</t>
  </si>
  <si>
    <t xml:space="preserve"> GAR F250048/06.02.2025 - Reparatii intret strazi semaf S2 mal dr Cris</t>
  </si>
  <si>
    <t xml:space="preserve"> F250048/06.02.2025 - Sem mal dr-CRT IP14567593/MOB3/19.09.23DrOrasenest</t>
  </si>
  <si>
    <t xml:space="preserve"> GAR F 250058/07.02.2025 - Reparatii intret strazi semaf S2 mal dr Cris</t>
  </si>
  <si>
    <t xml:space="preserve"> F250058/07.02.2025 - Sem mal dr-CRT IP 14567593/MOB3/19.02.23DrOrasensi</t>
  </si>
  <si>
    <t xml:space="preserve"> F 5155/11.02.2025 - Deplasari tara Bucuresti-Oradea 12.02.2025</t>
  </si>
  <si>
    <t xml:space="preserve"> R59843/06.02.2025 - Chel jud dosar 16341/271/2022</t>
  </si>
  <si>
    <t xml:space="preserve"> R56939/05.02.2025 - Chel jud dosar 11609/271/2023</t>
  </si>
  <si>
    <t xml:space="preserve"> - Decont inv dual</t>
  </si>
  <si>
    <t xml:space="preserve"> F - Decont inv dual</t>
  </si>
  <si>
    <t xml:space="preserve"> F - decont inv dual</t>
  </si>
  <si>
    <t xml:space="preserve"> GAR F 1005/07.02.2025 - Salubritate stradala-Decembrie 2024</t>
  </si>
  <si>
    <t xml:space="preserve"> F 1005/07.02.25 - Salubritate stradala-Decembrie 2024-prejudiciu tr8</t>
  </si>
  <si>
    <t xml:space="preserve"> F 1005/07.02.2025 - Salubritate stradala-Decembrie 2024 rest plata</t>
  </si>
  <si>
    <t xml:space="preserve"> F20180250/07.02.2025 - Mentenanta sist acc incinte dep des-Ianuarie</t>
  </si>
  <si>
    <t xml:space="preserve"> F20180248/07.02.25 - Intret si rep sis el acc incint dep des-Ianuarie</t>
  </si>
  <si>
    <t xml:space="preserve"> GAR F1007/07.02.2025 - Deszapezire salub stradala-Dec 2024</t>
  </si>
  <si>
    <t xml:space="preserve"> F 1007/07.02.2025 - Deszapezire salubrita stradala-dec 2024 materiale</t>
  </si>
  <si>
    <t xml:space="preserve"> GAR F 1006/07.02.2025 - Desapezire salubitrate stradala-Dec2024</t>
  </si>
  <si>
    <t xml:space="preserve"> F1006/07.02.2025 - Desapezire salubitrate stradala-Dec2024</t>
  </si>
  <si>
    <t xml:space="preserve"> F20250074/23.01.25 - Exec lucr reloc conducat gaz str Ghe Doja cf ctr</t>
  </si>
  <si>
    <t xml:space="preserve"> Fact 12387407/30.01.2025 - mat intret Orasel</t>
  </si>
  <si>
    <t xml:space="preserve"> F 286/05.02.2025 - Accesorii auto masina PMO</t>
  </si>
  <si>
    <t xml:space="preserve"> F189/03.02.2025 - Servicii de iluminat festiv-Ianuarie</t>
  </si>
  <si>
    <t xml:space="preserve"> F 191/05.02.2025 - Reparatii vandalizari iluminat-ianuarie</t>
  </si>
  <si>
    <t xml:space="preserve"> F190/05.02.25 - Contrav prest serv intreti, ment si rep ilum pub-Ian</t>
  </si>
  <si>
    <t xml:space="preserve"> - Consum energie iluminat-Decembrie</t>
  </si>
  <si>
    <t xml:space="preserve"> GAR F 855/13.01.2025 - Uzinelor transport des-Decembrie 2024</t>
  </si>
  <si>
    <t xml:space="preserve"> F 855/13.01.2025 - Uzinelor transport des-Decembrie 2024</t>
  </si>
  <si>
    <t xml:space="preserve"> GAR F 856/13.01.2025 - Uzinelor transport des-Decembrie 2024</t>
  </si>
  <si>
    <t xml:space="preserve"> F 856/13.01.2025 - Uzinelor transport des-Decembrie 2024</t>
  </si>
  <si>
    <t xml:space="preserve"> GAR F 857/13.01.2025 - Uzinelor administrare pct lucru-Decembrie 2024</t>
  </si>
  <si>
    <t xml:space="preserve"> F 857/13.01.2025 - Uzinelor administrare pct lucru-Decembrie 2024</t>
  </si>
  <si>
    <t xml:space="preserve"> GAR F 852/13.01.2025 - Thurzo Sandor transp des-Decembrie 2024</t>
  </si>
  <si>
    <t xml:space="preserve"> F 852/13.01.2025 - Thurzo Sandor transp des-Decembrie 2024</t>
  </si>
  <si>
    <t xml:space="preserve"> GAR F 853/13.01.2025 - Thurzo Sandor depozit des-Decembrie 2024</t>
  </si>
  <si>
    <t xml:space="preserve"> F 853/13.01.2025 - Thurzo Sandor depoz des-Decembrie 2024</t>
  </si>
  <si>
    <t xml:space="preserve"> GAR F 854/13.01.2025 - Thurzo Sandor adminstare punct-decembrie 2024</t>
  </si>
  <si>
    <t xml:space="preserve"> F 854/13.01.25 - Thurzo Sandor administrare punct lucru-Decembrie2025</t>
  </si>
  <si>
    <t xml:space="preserve"> Fact 4810516 07 02 2025 - gaze nat stad Motorul Cal.Clujului 202C dec</t>
  </si>
  <si>
    <t xml:space="preserve"> Fact 91 10 02 2025 - en el iluminat arh Palat Episcopal dec</t>
  </si>
  <si>
    <t xml:space="preserve"> Fact 17497993 06 02 25 - tel, int centre azil DPI cod cl 17276036 ian</t>
  </si>
  <si>
    <t xml:space="preserve"> Fact 17497994 06 02 25 - tel int parc sp cam Moreni cod cl 17276041</t>
  </si>
  <si>
    <t xml:space="preserve"> Fact 17497994 06 02 25 - tel. internet Cetate cod cl 17276041 feb</t>
  </si>
  <si>
    <t xml:space="preserve"> Fact 17497994 06 02 2025 - tel. internet Orasel -cod cl 17276041 febr</t>
  </si>
  <si>
    <t xml:space="preserve"> Fact 17497994 06 02 25 -  int tel bz sp sala poliv cod 17276041feb</t>
  </si>
  <si>
    <t xml:space="preserve"> Fact 8186649 31 01 25 - transp des centre azil noapte cod 124409 ian</t>
  </si>
  <si>
    <t xml:space="preserve"> Fact 589 09 02 2025 - toaletare, doborat arbori imob DPI - I Vulcan</t>
  </si>
  <si>
    <t xml:space="preserve"> Gar Fact 589 09 02 2025 - toaletare, doborat arbori imob DPI</t>
  </si>
  <si>
    <t xml:space="preserve"> Fact 28 31 01 2025 - serv. transp sortare, tratare, el deseu DPI ian</t>
  </si>
  <si>
    <t xml:space="preserve"> Fact 888 31 01 25 - en electrica depozit DPI luna ian</t>
  </si>
  <si>
    <t xml:space="preserve"> Fact 923 05 02 25 - chirie teren depozit Atelierelor 6918 mp an 2025</t>
  </si>
  <si>
    <t xml:space="preserve"> Fact 17121 21 01 2025 - mat curatenie imob DPI - parcari</t>
  </si>
  <si>
    <t xml:space="preserve"> Fact 1429 03 02 2025 - paza Parc Salca 1,2 si M Viteazu ian</t>
  </si>
  <si>
    <t xml:space="preserve"> Fact 1432 03 02 2025 - paza Piramida PMO - luna ian</t>
  </si>
  <si>
    <t xml:space="preserve"> Fact 2520 31 01 25 - Serv curat parc etajate subterane bariere ian</t>
  </si>
  <si>
    <t xml:space="preserve"> Gar Fact 2520 31 01 25 - Serv de curat parc et subterane bariere ian</t>
  </si>
  <si>
    <t xml:space="preserve"> Fact 6 15 01 25 - cota parte chelt rep. imob Al. Rogerius 6a N4</t>
  </si>
  <si>
    <t xml:space="preserve"> Fact 5001000063 30 01 25 - menten lift pasaj Pta E. Gojdu ian</t>
  </si>
  <si>
    <t xml:space="preserve"> Fact 25001530 30 01 2025 - menten lifturi parcare I. Vulcan ian</t>
  </si>
  <si>
    <t xml:space="preserve"> Fact 12393191/31.01.2025 - mat intr imobile magazie DPI</t>
  </si>
  <si>
    <t xml:space="preserve"> F 6060001370/15.01.2025 - Comis term POS neasis toalete pub-Dec2024</t>
  </si>
  <si>
    <t xml:space="preserve"> F 36/13.01.2025 - Comision 1.15% incasare imp si taxe 01-10.01.2025</t>
  </si>
  <si>
    <t xml:space="preserve"> F 64/21.01.2025 - Comision 1.15% incasare imp si taxe 11-20.01.2025</t>
  </si>
  <si>
    <t xml:space="preserve"> F 94/31.01.2025 - Comision 1.15% incasare imp si taxe 21-31.01.2025</t>
  </si>
  <si>
    <t xml:space="preserve"> F 249/11.02.2025 - comision 1.15% incasare imp si taxe 01-10.02.2025</t>
  </si>
  <si>
    <t xml:space="preserve"> F 91/03.02.2025 - Serv consultanta tehnologia informatiei -Ianuarie</t>
  </si>
  <si>
    <t xml:space="preserve"> F181846/05.02.25 - Inchir platf dep decl fisc certif atest semn-Ian</t>
  </si>
  <si>
    <t xml:space="preserve"> F15125/03.02.2025 - Inch sist emit bon ord Piramida-Ian</t>
  </si>
  <si>
    <t xml:space="preserve"> GAR F 199984/03.02.2025 - Printing inch echipament-Ian</t>
  </si>
  <si>
    <t xml:space="preserve"> F 199984/03.02.2025 - Printing inchiriere echipamente-Ianuarie</t>
  </si>
  <si>
    <t xml:space="preserve"> GAR F 181845/05.02.2025 - As th si mentanata aplicatii PMO-Ianuarie</t>
  </si>
  <si>
    <t xml:space="preserve"> F 181845/05.02.2025 - As th si mentanata aplicatii PMO-Ianuarie</t>
  </si>
  <si>
    <t xml:space="preserve"> F 1525/06.02.2025 - Mentenanta aplic Oradea City Raport-Ian</t>
  </si>
  <si>
    <t xml:space="preserve"> F 1702327/06.02.2025 - Serv web Ev Pop - Ianuarie</t>
  </si>
  <si>
    <t xml:space="preserve"> F 15124/03,02,2025 - Chirie sist em bonuri ordine-Ianuarie</t>
  </si>
  <si>
    <t xml:space="preserve"> F 34/07.02.2025 - Coriolan Pop -Veterani cor verde-Ianuarie</t>
  </si>
  <si>
    <t xml:space="preserve"> F 33/07.02.2025 - Parc Car. Tineretului - Ianuarie</t>
  </si>
  <si>
    <t xml:space="preserve"> Fact 20012602 30 01 25 - achiz mat lucr zidarie dulgherie DPI imob</t>
  </si>
  <si>
    <t xml:space="preserve"> GAR F 2506/12.02.2025 - Reparatii,intret str semaf Mal Stang Cris</t>
  </si>
  <si>
    <t xml:space="preserve"> Fact 733 31 01 2025 - materiale balastiera DPI - imob</t>
  </si>
  <si>
    <t xml:space="preserve"> F 2506/12.02.2025 - Reparatii intret str semaf Mal Stang Cris</t>
  </si>
  <si>
    <t xml:space="preserve"> Fact 635107 29 01 2025 - mat intret Orasel</t>
  </si>
  <si>
    <t xml:space="preserve"> Fact 70012290 30 01 25 - mat intret sport stadion Motorul</t>
  </si>
  <si>
    <t xml:space="preserve"> Fact 601771 29 01 25 - materiale intr lucrari DPI - imob</t>
  </si>
  <si>
    <t xml:space="preserve"> Fact 601771 29 01 2025 - materiale intr DPI - parcari</t>
  </si>
  <si>
    <t xml:space="preserve"> Fact 336102 21 01 2025 - materiale curatenie baze sp - sala poliv</t>
  </si>
  <si>
    <t xml:space="preserve"> Fact 2530147 28 01 25 - mat lucr instal sanitare DPI adapost noapte</t>
  </si>
  <si>
    <t xml:space="preserve"> Fact 2530146 28 01 2025 - mat lucr instal sanitare DPI imob</t>
  </si>
  <si>
    <t xml:space="preserve"> Fact 2530145 28 01 2025 - mat lucr instal sanitare DPI imob</t>
  </si>
  <si>
    <t xml:space="preserve"> Fact 2530145 28 01 25 - mat lucr inst sanit DPI parcare Independentei</t>
  </si>
  <si>
    <t xml:space="preserve"> Fact 2530145 28 01 2025 - mat intret sport sala sp.</t>
  </si>
  <si>
    <t xml:space="preserve"> Fact 1175514 29 01 2025 - materiale zugraveli DPI imob</t>
  </si>
  <si>
    <t xml:space="preserve"> Fact 601773 29 01 25 - mat intr sport stadion sala sport bazin olimp</t>
  </si>
  <si>
    <t xml:space="preserve"> Fact 601850 31 01 2025 - mat intret sport sala poliv</t>
  </si>
  <si>
    <t xml:space="preserve"> Ref 62426 10 02 25 - taxa ISC de imob str.M.Viteazu 6 AD 1826/2024</t>
  </si>
  <si>
    <t xml:space="preserve"> Fact 2154 10 02 2025 - serv admin imobile DPI - luna dec</t>
  </si>
  <si>
    <t xml:space="preserve"> Gar Fact 2154 10 02 2025 - serv admin imobile DPI - luna dec</t>
  </si>
  <si>
    <t xml:space="preserve"> Fact 4896526 07 02 2025 - gaze nat. Grad. Orsolya Nojoridului dec</t>
  </si>
  <si>
    <t xml:space="preserve"> Fact 881146 10 02 2025 - en termica imob Ialomitei 3 ian</t>
  </si>
  <si>
    <t xml:space="preserve"> Fact 64226 23 01 25 - Serv ment sist incendiu bl microg Moreni sem 2</t>
  </si>
  <si>
    <t xml:space="preserve"> Fact 64225 23 01 25 - Serv ment sist inc bl 2 Atelierelor 13 sem 2</t>
  </si>
  <si>
    <t xml:space="preserve"> Fact 64224 23 01 25 - Serv ment sist incend bloc 1 Atelierelor 13 sem 2</t>
  </si>
  <si>
    <t xml:space="preserve"> Fact 64228 23 01 25 - Serv ment sist incendiu Sala Poliv Blajovici sem 2</t>
  </si>
  <si>
    <t xml:space="preserve"> Fact 17497996 06 02 25 - Serv comunicatii ment 700 cam video feb</t>
  </si>
  <si>
    <t xml:space="preserve"> Fact 601772 29 01 2025 - materiale intr DPI parcari</t>
  </si>
  <si>
    <t xml:space="preserve"> Fact 601772 29 01 2025 - materiale intr lucrari DPI imob</t>
  </si>
  <si>
    <t xml:space="preserve"> Fact 17497997 06 02 25 - internet 15 panouri afisaj parcari luna feb</t>
  </si>
  <si>
    <t xml:space="preserve"> Fact 64223 23 01 2025 - Serv ment sist incendiu bloc O Goga 4 sem 2</t>
  </si>
  <si>
    <t xml:space="preserve"> Fact 64227 23 01 25 - Serv ment sist incend dep DPI Atelierelor sem 2</t>
  </si>
  <si>
    <t xml:space="preserve"> Fact 64233 23 01 25 - serv menten sist incendiu Cetatea Oradea sem 2</t>
  </si>
  <si>
    <t xml:space="preserve"> Fact 64230 23 01 2025 - serv menten sist detectie incendii parcari</t>
  </si>
  <si>
    <t xml:space="preserve"> Fact 64232 23 01 25 - serv ment sist det incend parc Park and Ride s</t>
  </si>
  <si>
    <t xml:space="preserve"> Fact 8186989 31 01 25 - transp deseuri bl Goga+microgars Moreni parc</t>
  </si>
  <si>
    <t xml:space="preserve"> Fact 8186989 31 01 2025 - transp deseuri rezid si reciclab Cetate ian</t>
  </si>
  <si>
    <t xml:space="preserve"> Fact 8186989 31 01 2025 - transp deseuri rezid si recic Orasel ian</t>
  </si>
  <si>
    <t xml:space="preserve"> Fact 8186989 31 01 25 - transp. deseuri recicl si rez baze sport ian</t>
  </si>
  <si>
    <t xml:space="preserve"> Fact 64222 23 01 2025 - menten sist alarmare incendii PMO sem 2</t>
  </si>
  <si>
    <t xml:space="preserve"> Fact 250318 30 01 2025 - rep. masina aspirat -curatat bazin olimpic</t>
  </si>
  <si>
    <t xml:space="preserve"> Fact 587 11 02 25 - comision vanzare tichete parcare 8 % din f 74/25</t>
  </si>
  <si>
    <t xml:space="preserve"> Fact 4920451 10 02 2025 - gaze nat terenuri tenis Sp Crisanei 27 dec</t>
  </si>
  <si>
    <t xml:space="preserve"> F 35/07.02.2025 - Intret coridor verde A Covaci-Ianuarie</t>
  </si>
  <si>
    <t xml:space="preserve"> F20180249/07.02.25 - Intret si rep sist el acc incinte dep des-pies</t>
  </si>
  <si>
    <t xml:space="preserve"> Fact 542/ 04 02 25 - onorar not taxa ANCPI ctr Reab fat C Fuchsi</t>
  </si>
  <si>
    <t xml:space="preserve"> GAR F 250066/13.02.25 - Reparatii,intret strazi semaf S2 mal dr Cris</t>
  </si>
  <si>
    <t xml:space="preserve"> F250066/13.02.2025Sem mal dr - CTR IP14567593/MOB3/19.09.23DrOrasenesti</t>
  </si>
  <si>
    <t xml:space="preserve"> R78737/17.02.25 - Lot II intr,rep, exec lucr-amendaPV1215954loc joaca</t>
  </si>
  <si>
    <t xml:space="preserve"> F 85873/12.02.2025 - Consum apa cismele,fantani-Ianuarie</t>
  </si>
  <si>
    <t xml:space="preserve"> Fact 881147 10 02 25 - en termica bl Atelierelor microgars imob ian</t>
  </si>
  <si>
    <t xml:space="preserve"> R 64672/10.02.25 - Dif tarif aviz de expl an2025 perm de expl Oradea</t>
  </si>
  <si>
    <t xml:space="preserve"> Fact 2025059 05 02 25 - plata parcare cu tel TPARK menten comis ian</t>
  </si>
  <si>
    <t xml:space="preserve"> Fact 9074 14 02 25 - menten sist suprav video loc libere parcare ian</t>
  </si>
  <si>
    <t xml:space="preserve"> Fact 881144 10 02 2025 - en termica centre - luna ian</t>
  </si>
  <si>
    <t xml:space="preserve"> Fact 881148 10 02 2025 - en termica parcari - luna ian</t>
  </si>
  <si>
    <t xml:space="preserve"> Fact 881145 10 02 25 - en termica sinagoga spatii Academiei luna ian</t>
  </si>
  <si>
    <t xml:space="preserve"> Fact 881145 10 02 2025 - en termica Orasel - luna ian</t>
  </si>
  <si>
    <t xml:space="preserve"> Fact 881145 10 02 2025 - en termica Cetate - luna ian</t>
  </si>
  <si>
    <t xml:space="preserve"> Fact 881145 10 02 25 - en termica bazine stadion sala Poliv luna ian</t>
  </si>
  <si>
    <t xml:space="preserve"> Fact 6113 12 02 2025 - Serv incarc cu card EVConnect - luna ian</t>
  </si>
  <si>
    <t xml:space="preserve"> F1525/27.01.25 - Recr membri CA societati subord PMO30%ADP,ADLO30</t>
  </si>
  <si>
    <t xml:space="preserve"> F532/10.02.2025 - Serv intret amenaj sp verde Parc Padisului-Ian 2025</t>
  </si>
  <si>
    <t xml:space="preserve"> F529/10.02.25 - Serv intre amenaj sp verde Parc Barcaului-Ian 2025</t>
  </si>
  <si>
    <t xml:space="preserve"> Fact 406 13 02 25 - chelt intret gradina Palat Episcopal trim 4 2024</t>
  </si>
  <si>
    <t xml:space="preserve"> F528/10.02.25 - Serv intret amen parc dendrologic Cetatea Oradea-Ian</t>
  </si>
  <si>
    <t xml:space="preserve"> F530/10.02.25 - Serv intr amenaj salub Gradina Pub Deal Ciuperca Ian</t>
  </si>
  <si>
    <t xml:space="preserve"> F29/10.02.2025 - Intret salub sp verzi Cart.Grigorescu-Ian 2025</t>
  </si>
  <si>
    <t xml:space="preserve"> F 26/10.02.2025 - Intret si salub sp verzi Ion Bogdan-Ian 2025</t>
  </si>
  <si>
    <t xml:space="preserve"> F28/10.02.2025 - Intret si salub sp verzi Parc Rectorului-Ian 2025</t>
  </si>
  <si>
    <t xml:space="preserve"> F 31/10.02.2025 - Serv intret amenaj Parc I.C Bratianu-Ian 2025</t>
  </si>
  <si>
    <t xml:space="preserve"> F30/10.02.2025 - Serv intret salub sp verzi Parc 1 Decembrie-Ian 2025</t>
  </si>
  <si>
    <t xml:space="preserve"> F 32/10.02.2025 - Intret si salub sp verzi Parc Libertatii-Ian 2025</t>
  </si>
  <si>
    <t xml:space="preserve"> Fact 85871 12 02 2025 - apa camine centre adapost de noapte luna ian</t>
  </si>
  <si>
    <t xml:space="preserve"> Fact 85875 12 02 25 - apa bl microgars Moreni bl Atelierelor Goga ian</t>
  </si>
  <si>
    <t xml:space="preserve"> Fact 85872 12 02 2025 - apa camin poienitei - luna ian</t>
  </si>
  <si>
    <t xml:space="preserve"> Fact 85872 12 02 2025 - apa Grad Orsolya Nojoridului 27 luna ian</t>
  </si>
  <si>
    <t xml:space="preserve"> Fact 85872 12 02 2025 -  apa Col. M. Viteazu - luna ian</t>
  </si>
  <si>
    <t xml:space="preserve"> Fact 1348594 14 02 2025 - consum gaz camin Gutenberg 8 luna ian</t>
  </si>
  <si>
    <t xml:space="preserve"> Fact 1354268 14 02 2025 - consum gaze nat camin Goga 4 luna ian</t>
  </si>
  <si>
    <t xml:space="preserve"> F 233430/12.02.2025 - Legis - ianuarie 2025</t>
  </si>
  <si>
    <t xml:space="preserve"> F901/07.02.2025 - Gazduire, suport si dezv website Municipal-Ian 2025</t>
  </si>
  <si>
    <t xml:space="preserve"> F 692130876/06.02.2025 - Abonament cod cl 10787374-Ian 2025</t>
  </si>
  <si>
    <t xml:space="preserve"> F17497990/06.02.2025 - Abonament TV rcs- rds Februarie 2025</t>
  </si>
  <si>
    <t xml:space="preserve"> F 17497995/06.02.2025 - Abon trafic suplim Digi Business sms-Feb 2025</t>
  </si>
  <si>
    <t xml:space="preserve"> F 266/17.02.2025 - Protocol</t>
  </si>
  <si>
    <t xml:space="preserve"> Fact 20180239 03 02 25 - ment sist det efr inc azil noapte magDPI ian</t>
  </si>
  <si>
    <t xml:space="preserve"> F 6203/07.02.2025 - Hartie si cartoane tratate-Februarie 2025</t>
  </si>
  <si>
    <t xml:space="preserve"> F 6207/10.02.2025 - Hartie si cartoane tratate-Februarie 2025</t>
  </si>
  <si>
    <t xml:space="preserve"> Fact 65 16 02 2025 - chelt comune sp. (ap 159) str. Magheru 21 ian</t>
  </si>
  <si>
    <t xml:space="preserve"> F 6200/05.02.2025 - Hartie copiator A4,A3-1220 topuri</t>
  </si>
  <si>
    <t xml:space="preserve"> Fact 9071 14 02 25 - monit sist suprav video Cetatea Oradea ian</t>
  </si>
  <si>
    <t xml:space="preserve"> Fact 63 14 02 2025 - serv menten si tratare apa bazine trim 1</t>
  </si>
  <si>
    <t xml:space="preserve"> F 85870/12.02.2025 - Consum apa+canaliz Pol Oradea-Ian 2025</t>
  </si>
  <si>
    <t xml:space="preserve"> F 85870/12.02.2025 - Consum apa PMO-Ianuarie 2025</t>
  </si>
  <si>
    <t xml:space="preserve"> F 881149/10.02.2025 - Energie termica cd 16542Ev Pop-Februarie 2025</t>
  </si>
  <si>
    <t xml:space="preserve"> F 881149/10.02.2025 - Energie termica Plo cd cl16542-Ianuarie 2025</t>
  </si>
  <si>
    <t xml:space="preserve"> F 17497991/06.02.2025 - Abonament tel mob rcs-rds Februarie 2025</t>
  </si>
  <si>
    <t xml:space="preserve"> Fact 30945 12 02 2025 - rep masini /utilaje DPI generator Honda</t>
  </si>
  <si>
    <t xml:space="preserve"> Fact 94 10 02 2025 - en el statia de incarcare EBP2 - luna ian</t>
  </si>
  <si>
    <t xml:space="preserve"> Fact20180241 03 02 25 - Menten sist detec efractie Cetatea Oradea ian</t>
  </si>
  <si>
    <t xml:space="preserve"> Fact 20180240 03 02 25 - menten sist detec efractie Bazin Olimpic ian</t>
  </si>
  <si>
    <t xml:space="preserve"> Fact 7 18 02 2025 - vivarii Orasel - luna 18.01-17.02.2025</t>
  </si>
  <si>
    <t xml:space="preserve"> F20180238/03.02.25 - Ment sist detectie la efrac incendii PLO-Ian2025</t>
  </si>
  <si>
    <t xml:space="preserve"> F 20180238/03.02.25 - Ment sist detectie si efrac SPCLEP-Ian 2025</t>
  </si>
  <si>
    <t xml:space="preserve"> F 27/10.02.2025 - Intret spatii Parc Salca I-Ian 2025</t>
  </si>
  <si>
    <t xml:space="preserve"> GAR F 38/10.02.2025 - Lot 4 Serv amenaj si intret sp verzi-Ian 2025</t>
  </si>
  <si>
    <t xml:space="preserve"> F 38/10.02.2025 - Lot 4 Serv amenaj si intret sp verzi-Ian 2025</t>
  </si>
  <si>
    <t xml:space="preserve"> GAR F190/14.02.2025 - Serv intr Parc Salca-Ian 2025</t>
  </si>
  <si>
    <t xml:space="preserve"> F 190/14.02.2025 - Serv intr Parc Salca-Ian 2025</t>
  </si>
  <si>
    <t xml:space="preserve"> GAR F 191/14.02.2025 - Serv intr Parc Balcescu-Ianuarie 2025</t>
  </si>
  <si>
    <t xml:space="preserve"> F 191/14.02.2025 - Serv intretinere Parc Balcescu-Ianuarie 2025</t>
  </si>
  <si>
    <t xml:space="preserve"> F20180238/03.02.25 - Serv ment sist detectie efra si incend PMO,ADLO</t>
  </si>
  <si>
    <t xml:space="preserve"> F 881149/10.02.2025 - Energie termica Pmo cd cl 16542-Ianuarie 2025</t>
  </si>
  <si>
    <t xml:space="preserve"> GAR F 250092/18.02.25 - Repar intret strazi semaf S2 mal drept Cris</t>
  </si>
  <si>
    <t xml:space="preserve"> GAR F250091/18.02.25 - Reparatii intr str semaf S2 mal dr Cris</t>
  </si>
  <si>
    <t xml:space="preserve"> F250091/18.02.2025Sem mal dr - CTR IP14567593/MOB3/19.09.23DrOrasenesti</t>
  </si>
  <si>
    <t xml:space="preserve"> Fact 3506 14 02 2025 - anunturi mass media MO - DPI</t>
  </si>
  <si>
    <t xml:space="preserve"> F 8572/10.02.2025 - Anunt recrutare membri AIR Oradea-ap 10.02.2025</t>
  </si>
  <si>
    <t xml:space="preserve"> F 853783/06.02.2025 - Consumabile</t>
  </si>
  <si>
    <t xml:space="preserve"> F 429531/30.01.2025 - Rep,intret auto DACIA-BH15CIR</t>
  </si>
  <si>
    <t xml:space="preserve"> Fact 3508 14 02 2025 - anunturi mass media MO - DPI</t>
  </si>
  <si>
    <t xml:space="preserve"> F 429282/20.01.2025 - Rep,intret auto DACIA-BH01AIO</t>
  </si>
  <si>
    <t xml:space="preserve"> Fact 32533 06 02 2025 - anunturi mass media central - DPI</t>
  </si>
  <si>
    <t xml:space="preserve"> F 429532/30.01.2025 - Rep,intret auto DACIA-BH09KXW</t>
  </si>
  <si>
    <t xml:space="preserve"> Fact 4257 10 02 2025 - anunturi mass media locala - DPI</t>
  </si>
  <si>
    <t xml:space="preserve"> F 429533/30.01.2025 - Rep,intret auto DACIA-BH09RKT</t>
  </si>
  <si>
    <t xml:space="preserve"> F 5199/10.01.2025 - ITP Auto - BH13AIX</t>
  </si>
  <si>
    <t xml:space="preserve"> F 632/28.01.2025 - ITP auto - BH13AIX</t>
  </si>
  <si>
    <t xml:space="preserve"> Fact 3509 14 02 2025 - anunturi mass media MO - DPI</t>
  </si>
  <si>
    <t xml:space="preserve"> F 5043381/31.01.2025 - Rep,intret automarca VW-BH13BSB</t>
  </si>
  <si>
    <t xml:space="preserve"> Fact 3507 14 02 2025 - anunturi mass media MO - DPI</t>
  </si>
  <si>
    <t xml:space="preserve"> F 5210/10.01.2025 - ITP Auto - BH11JFJ</t>
  </si>
  <si>
    <t xml:space="preserve"> F 919/31.01.2025 - transport urban si ext- Ianuarie 2025</t>
  </si>
  <si>
    <t xml:space="preserve"> F194/10.02.2025 - Comision 7% vanz vignete-Ianuarie 2025</t>
  </si>
  <si>
    <t xml:space="preserve"> R 82580/18,02,2025 - Chel jud dosar 2257/111/2020</t>
  </si>
  <si>
    <t xml:space="preserve"> F 336632/05.02.2025 - Materiale curatenie PMO-Feb 2025</t>
  </si>
  <si>
    <t xml:space="preserve"> F250092/18.02.25Sem mal dr - CTR IP14567593/MOB3/19.09.23DrOrasenesti</t>
  </si>
  <si>
    <t xml:space="preserve"> virat garantie buna executie - af ctr.3/330861/ 21.08.2023</t>
  </si>
  <si>
    <t xml:space="preserve"> Act ad 5 20 01 25 - chirie teren descongestionare trafic-act gar asig</t>
  </si>
  <si>
    <t xml:space="preserve"> Fact4100020023 20 02 25 - chirie teren descongestionare trafic martie</t>
  </si>
  <si>
    <t xml:space="preserve"> Fact 6060005077/19.02.2025 - RO comis term Pos neasis Parcari ian 25</t>
  </si>
  <si>
    <t xml:space="preserve"> R 84843/20.02.2025 - Chel jud dosar 20011/271/2023</t>
  </si>
  <si>
    <t xml:space="preserve"> F 12434812/12.02.2025 - Mat rep instal electrice-PMO</t>
  </si>
  <si>
    <t xml:space="preserve"> F 12434773/12.02.2025 - Mat rep sanitare-PMO</t>
  </si>
  <si>
    <t xml:space="preserve"> F 200005/06.02.2025 - Achiz 10 calculatoare si 10 laptopuri</t>
  </si>
  <si>
    <t xml:space="preserve"> F161/12.02.2025 - Imprimate,certificate nastere,registre extrase</t>
  </si>
  <si>
    <t xml:space="preserve"> GAR F45/18.02.2025 - Achiz+plantat arbori LotII Mal Drept-771arb</t>
  </si>
  <si>
    <t xml:space="preserve"> F 45/18.02.2025 - Achiz+plantat arbori Lot II Mal Drept 771 arb</t>
  </si>
  <si>
    <t xml:space="preserve"> GAR F7067/19.02.25 - Ment toal autosp Pta Magnolia,Parc Petfi-Ian2025</t>
  </si>
  <si>
    <t xml:space="preserve"> F 7067/19.02.2025 - Ment toal autosp Pta Magnolia Parc Petfi-Ian2025</t>
  </si>
  <si>
    <t xml:space="preserve"> GAR F 7066/19.02.2025 - Ment toalete cu autospalare-Ian2025</t>
  </si>
  <si>
    <t xml:space="preserve"> F7066/19.02.2025 - Ment toalete cu autospalare-Ian 2025</t>
  </si>
  <si>
    <t xml:space="preserve"> F12434749/12.02.2025 - Mat rep tamplarie de lemn si feronerie PMO</t>
  </si>
  <si>
    <t xml:space="preserve"> F 957/21.02.2025 - subventie expl OTL - Ian 2025</t>
  </si>
  <si>
    <t xml:space="preserve"> F2502018360/21.02.25 - Energie elect Podgoria 12cod cl92079511-Ian2025</t>
  </si>
  <si>
    <t xml:space="preserve"> F 2502018361/21.02.2025 - Energie elect PMO cod cl 92079511-Ian2025</t>
  </si>
  <si>
    <t xml:space="preserve"> F 2502018361/21.02.25 - Energie electri Ev Pop cod cl92079511-Ian2025</t>
  </si>
  <si>
    <t xml:space="preserve"> F 2502018361/21.02.2025 - Energie electri PLO cod cl92079511-Ian2025</t>
  </si>
  <si>
    <t xml:space="preserve"> Fact 2502018681 21 02 25 - en el bz sp Clujului 202C cod 92083145 ian</t>
  </si>
  <si>
    <t xml:space="preserve"> Fact2502018672 21 02 25 - en el sportive Olimpiadei 1 cd 92083145 ian</t>
  </si>
  <si>
    <t xml:space="preserve"> F 1710070553/26.01.25 - Inch carp, role pros cu carc30.12-26.01.2025</t>
  </si>
  <si>
    <t xml:space="preserve"> F 1958/03.02.2025 - Serv ment telefoane - Ian 2025</t>
  </si>
  <si>
    <t xml:space="preserve"> F1658/04.02.2025 - Spalat auto PMO-Ian 2025</t>
  </si>
  <si>
    <t xml:space="preserve"> F 73093/31.01.2025 - Transport valori - Ianuarie 2025</t>
  </si>
  <si>
    <t xml:space="preserve"> F 586/31.01.2025 - Abonament presa-Ian 2025</t>
  </si>
  <si>
    <t xml:space="preserve"> F 3201/12.02.2025 - Mentenanta lift-Ianuarie 2025</t>
  </si>
  <si>
    <t xml:space="preserve"> F2055/04.02.2025 - Echip avertizare optica/acust auto-BH15CIT,BH15CIR</t>
  </si>
  <si>
    <t xml:space="preserve"> F 394/17.02.2025 - Masini PMO reparatii,intret-BH11BFD</t>
  </si>
  <si>
    <t xml:space="preserve"> F16187/03.02.25 - Anunt pres DMPFI06-13.02.25/05-12.02.25inf dep tram</t>
  </si>
  <si>
    <t xml:space="preserve"> Fact 44 18 02 25 - chelt com Centrul Multif Pers Varst Nufarului ian</t>
  </si>
  <si>
    <t xml:space="preserve"> F 1710070552/26.01.25 - Inch carp role prosoape cu carc30.12-26.01.25</t>
  </si>
  <si>
    <t xml:space="preserve"> Fact 2502018679 21 02 25 - en el Cetate (51930457)cod 92083145 ian</t>
  </si>
  <si>
    <t xml:space="preserve"> F 2502018362/21.02.2025 - Energ Electr CD92079511 Parcuri-Ian 2025</t>
  </si>
  <si>
    <t xml:space="preserve"> Fact 256 19 02 2025 - chelt comune Centrul Multif Rogerius 1 ian</t>
  </si>
  <si>
    <t xml:space="preserve"> F2502018364/21.02.2025 - En el inv nef Olteniei cod 92079511-Ian 2025</t>
  </si>
  <si>
    <t xml:space="preserve"> - Subventii diferente de pret populatie-Ian 2025</t>
  </si>
  <si>
    <t xml:space="preserve"> Fact 55844 03 02 2025 - mat intret baze sportive - sala sport</t>
  </si>
  <si>
    <t xml:space="preserve"> Fact 2502021312 21 02 25 - en electrica baze sport cod 92083145 ian</t>
  </si>
  <si>
    <t xml:space="preserve"> Fact 2502021312 21 02 2025 - en electrica Orasel cod 92083145 ian</t>
  </si>
  <si>
    <t xml:space="preserve"> Fact 2502018678 21 02 25 - en el Cetate (51930462)cod 92083145 ian</t>
  </si>
  <si>
    <t xml:space="preserve"> Fact 85874 12 02 2025 - consum apa Sala Polivalenta - luna ian</t>
  </si>
  <si>
    <t xml:space="preserve"> R 76281/14.02.2025 - Dobanda BCR 80 - af lunii februarie 2025</t>
  </si>
  <si>
    <t xml:space="preserve"> Fact 85874 12 02 2025 -  consum apa baze sportive - luna ian</t>
  </si>
  <si>
    <t xml:space="preserve"> R 76281/14.02.2025 - Rata BCR 80- 117-Februarie 2025</t>
  </si>
  <si>
    <t xml:space="preserve"> Fact 85874 12 02 2025 - consum apa Orasel - luna ian</t>
  </si>
  <si>
    <t xml:space="preserve"> Fact 85874 12 02 2025 - consum apa Cetate - luna ian</t>
  </si>
  <si>
    <t xml:space="preserve"> Fact 85874 12 02 25 - apa Sinagoga spatii grad publica parcari ian</t>
  </si>
  <si>
    <t xml:space="preserve"> Fact 2502018680 21 02 25 - en el Cetate ( 51930467)cod 92083145 ian</t>
  </si>
  <si>
    <t xml:space="preserve"> Fact 144 19 02 25 - ch intr Centrul Multif Pers Ialomitei 3 AN7 ian</t>
  </si>
  <si>
    <t xml:space="preserve"> Fact 696047291 23 02 25 - telefonie parcari cod cl 236507841 luna ian</t>
  </si>
  <si>
    <t xml:space="preserve"> Fact 2502018676 21 02 25 - en el parc Independentei 1cod 92083145 ian</t>
  </si>
  <si>
    <t xml:space="preserve"> Fact 2502018677 21 02 25 - en el statii incarc masini cd 92083145 ian</t>
  </si>
  <si>
    <t xml:space="preserve"> R 91852/24.02.2025 - Chel dif onorariu experti dosar 516/111/2022</t>
  </si>
  <si>
    <t xml:space="preserve"> Fact 2502018673 21 02 2025 - en el Sala Polivalenta cod 92083145 ian</t>
  </si>
  <si>
    <t xml:space="preserve"> Fact 1 31 01 25 - cota parte rep acoperis imob J Verne 9 PB57 ap 16</t>
  </si>
  <si>
    <t xml:space="preserve"> F 429833/11.02.2025 - Rep,intret auto DACIA-BH13AIX</t>
  </si>
  <si>
    <t xml:space="preserve"> F 429832/11.02.2025 - Rep,intret auto DACIA-BH15CIT</t>
  </si>
  <si>
    <t xml:space="preserve"> Fact16 05 02 25 - ct parte lucr sist suprav video Pascal 10 DP72 ap10</t>
  </si>
  <si>
    <t xml:space="preserve"> F 429831/11.02.2025 - Rep,intret auto DACIA-BH06PMO</t>
  </si>
  <si>
    <t xml:space="preserve"> Fact 19 05 02 25 - ct part rep zugrav casa scarii Rogerius 6 L2 ap 30</t>
  </si>
  <si>
    <t xml:space="preserve"> F 429830/11.02.2025 - Rep,intret auto DACIA-BH11YGK</t>
  </si>
  <si>
    <t xml:space="preserve"> F 10075725/31.01.2025 - Sistem monitorizare GPS masini PMO-Ian 2025</t>
  </si>
  <si>
    <t xml:space="preserve"> F 495/21.02.2025 - Consum Apa-canal - Ianuarie 2025</t>
  </si>
  <si>
    <t xml:space="preserve"> Fact 6 14 02 2025 - cota parte rep fatada imob P Traian 27 ap 16</t>
  </si>
  <si>
    <t xml:space="preserve"> GAR F 69/22.02.25 - Amenaj peiIsagistica Calea Aradului exec+ment-Ian</t>
  </si>
  <si>
    <t xml:space="preserve"> Fact 17287 06 02 25 - Mat de curatenie baze sportive stadion Motorul</t>
  </si>
  <si>
    <t xml:space="preserve"> F 69/22.02.2025 - Amenaj peiIsagistica Calea Aradului exec ment-Ian</t>
  </si>
  <si>
    <t xml:space="preserve"> Fact 17286 06 02 2025 - Materiale de curatenie baze sportive sala sp</t>
  </si>
  <si>
    <t xml:space="preserve"> F 2502018359/21.02.25 - En elect activa total estimata semaf-ian 2025</t>
  </si>
  <si>
    <t xml:space="preserve"> F18 14 02 2025 - chelt intr sp cu alta destinatie L Pasteur 1 M1 ian</t>
  </si>
  <si>
    <t xml:space="preserve"> Fact 2502018365 21 02 25 - en el sp Ialomitei 3 AN7 cod 92079511 ian</t>
  </si>
  <si>
    <t xml:space="preserve"> Fact 2502018366 21 02 25 - en el Unirii 2 4 Al Roman2d cd92079511 ian</t>
  </si>
  <si>
    <t xml:space="preserve"> Fact 60 20 02 2025 - utilitati bl. ANL str. Stefan cel Mare luna ian</t>
  </si>
  <si>
    <t xml:space="preserve"> F 36/07.02.2025 - Serv intret si amenajare Parc Petfoi-Ianuarie 2025</t>
  </si>
  <si>
    <t xml:space="preserve"> F 37/19.02.25 - Intret salub sp verzi Ion Bogdan-Feb 01-10.02.25</t>
  </si>
  <si>
    <t xml:space="preserve"> Fact 17289 06 02 25 - Mat de curatenie baze sportive bazin Crisul</t>
  </si>
  <si>
    <t xml:space="preserve"> Fact 70012315 05 02 2025 - mat intret sport - sala polivaventa</t>
  </si>
  <si>
    <t xml:space="preserve"> Fact 70012330 06 02 25 - mat intr confectii metalice DPI magazia DPI</t>
  </si>
  <si>
    <t xml:space="preserve"> Fact 2502018682 21 02 25 - en el baza sp Motorul cod 92083145 ian</t>
  </si>
  <si>
    <t xml:space="preserve"> Fact 2502018682 21 02 25 - en el parcare E Gojdu cod 92083145 ian</t>
  </si>
  <si>
    <t xml:space="preserve"> Fact 70012334 06 02 25 - mat intr confectii metalice DPI magazie</t>
  </si>
  <si>
    <t xml:space="preserve"> Fact 17288 06 02 25 - Mat de curatenie baze sportive bazin olimpic</t>
  </si>
  <si>
    <t xml:space="preserve"> GAR F 250093/25.02.2025 - Repar,intret strazi semaf S2 mal drept Cris</t>
  </si>
  <si>
    <t xml:space="preserve"> F250093/25.02.2025Sem mal dr - CTR IP14567593/MOB3/19.09.23DrOrasenesti</t>
  </si>
  <si>
    <t xml:space="preserve"> GAR F 250094/25.02.2025 - Reparatii intret str semaf S2 mal dr Cris</t>
  </si>
  <si>
    <t xml:space="preserve"> F250094/25.02.2025Sem mal dr CTR - IP14567593/MOB3/19.09.23DrOrasen</t>
  </si>
  <si>
    <t xml:space="preserve"> GAR F 250095/25.02.2025 - Reparati intret str semaf S2 mal dr Cris</t>
  </si>
  <si>
    <t xml:space="preserve"> F 250095/25.02.2025Sem mal dr - CTR IP14567593/MOB3/19.09.23DrOrasenesti</t>
  </si>
  <si>
    <t xml:space="preserve"> R 95291/25.02.2025 - Chel onor avocvDecizie 308/C11/71 din10.02.25</t>
  </si>
  <si>
    <t xml:space="preserve"> R 94601/25.02.2025 - Chel jud dos20649/271/2024 si dos3465/111/2019</t>
  </si>
  <si>
    <t xml:space="preserve"> F5162/25.02.2025 - Depl tara per 26.02.2025 Sinca Alin Oradea-Buc</t>
  </si>
  <si>
    <t xml:space="preserve"> F1535/25.02.25 - Recrut mem CA societati subord PMO60%ADPsiADL60%</t>
  </si>
  <si>
    <t xml:space="preserve"> Fact 2502018368 21 02 25 - en. el cresa I Irimescu 5 cd 92079511 ian</t>
  </si>
  <si>
    <t xml:space="preserve"> Fact19 15 02 25 - chelt intretinere ap 10 str. Republicii 87 luna ian</t>
  </si>
  <si>
    <t xml:space="preserve"> Fact 2502018363 21 02 25 - en el centre azil noapte cod 92079511 ian</t>
  </si>
  <si>
    <t xml:space="preserve"> Fact 2502018671 21 02 25 - en el ANL sp Gr Ciuperca cd 92083145 ian</t>
  </si>
  <si>
    <t xml:space="preserve"> GAR F 1031/25.02.2025 - Serv int sp verzi Lot3-Ian2023</t>
  </si>
  <si>
    <t xml:space="preserve"> Fact 2502018367 21 02 25 - en el camere video cod cl 92079511 ian</t>
  </si>
  <si>
    <t xml:space="preserve"> F1031/25.02.2025 - Serv intret sp verzi L3-Ian 2025</t>
  </si>
  <si>
    <t xml:space="preserve"> Fact 2502018675 21 02 25 - en el parc Baritiu Bras Tribunal Indep</t>
  </si>
  <si>
    <t xml:space="preserve"> Fact2502018674 21 02 25 - en el parcTraian Vulcan Baritiu cd 92083145</t>
  </si>
  <si>
    <t xml:space="preserve"> GAR F 1030/25.02.2025 - Serv intr sp verzi Lot2-Ian 2025</t>
  </si>
  <si>
    <t xml:space="preserve"> Fact 2440 07 02 25 - stalpi metalici de protectie parcari</t>
  </si>
  <si>
    <t xml:space="preserve"> F 1030/25.02.2025 - Serv intret spatii verzi L2-Ian 2025</t>
  </si>
  <si>
    <t xml:space="preserve"> GAR F 1033/25.02.2025 - Serv intret sp verzi L2-CD13</t>
  </si>
  <si>
    <t xml:space="preserve"> F 1033/25.02.2025 - Serv intret spatii verzi L2-cd13</t>
  </si>
  <si>
    <t xml:space="preserve"> Fact 2442 07 02 25 - bare de gabarit - parcare Independentei 20</t>
  </si>
  <si>
    <t xml:space="preserve"> Fact 750358 25 02 2025 - apa imob C. Voda 70 - reziliere ctr</t>
  </si>
  <si>
    <t xml:space="preserve"> Fact 17 25 02 2025 - chelt. utilitati bl. ANL Bd. Decebal ian</t>
  </si>
  <si>
    <t xml:space="preserve"> Fact 1175680 10 02 25 - materiale zugraveli DPI - stadion mun</t>
  </si>
  <si>
    <t xml:space="preserve"> Fact 1175679 10 02 2025 - mat zugraveli Orasel</t>
  </si>
  <si>
    <t xml:space="preserve"> Fact 1175818 20 02 2025 - mat zugraveli Orasel</t>
  </si>
  <si>
    <t xml:space="preserve"> Fact 1175755 14 02 2025 - mat zugraveli Orasel</t>
  </si>
  <si>
    <t xml:space="preserve"> Fact 336786 10 02 2025 - materiale curatenie Orasel</t>
  </si>
  <si>
    <t xml:space="preserve"> DEC 1385939/27.02.2025 - Asig CASCO auto BH17AUK-DPI</t>
  </si>
  <si>
    <t xml:space="preserve"> Nota calcul 30480 16 10 2024 - en el parcare TIR - per aprilie 2024</t>
  </si>
  <si>
    <t xml:space="preserve"> Ref 90976 24 02 2025 - cota ISC - demolare imob M Averescu 5</t>
  </si>
  <si>
    <t xml:space="preserve"> Fact 336782 10 02 2025 - materiale curatenie baze sp bazin olimpic</t>
  </si>
  <si>
    <t xml:space="preserve"> Fact 336784 10 02 25 - materiale curatenie baze sp stadion Motorul</t>
  </si>
  <si>
    <t xml:space="preserve"> Fact 336784 10 02 2025 - cosuri gunoi - stadion Motorul</t>
  </si>
  <si>
    <t xml:space="preserve"> Fact 336783 10 02 2025 - materiale curatenie baze sp bazin Crisul</t>
  </si>
  <si>
    <t xml:space="preserve"> Fact 336785 10 02 2025 - materiale curatenie baze sp sala sp</t>
  </si>
  <si>
    <t xml:space="preserve"> Fact 336886 13 02 2025 - materiale curatenie baze sp stadion mun</t>
  </si>
  <si>
    <t xml:space="preserve"> Fact 17312 07 02 25 - Materiale de curatenie baze sport stadion mun</t>
  </si>
  <si>
    <t xml:space="preserve"> Fact 206606 25 02 2025 - analiza laborator apa bazine feb</t>
  </si>
  <si>
    <t xml:space="preserve"> - Bretea leg Eroului Necunoscut Pacii Rozmarinului IID</t>
  </si>
  <si>
    <t xml:space="preserve"> - Racord termic primar Scoala Alexandru Roman Cal Clujului 106 IID</t>
  </si>
  <si>
    <t xml:space="preserve"> - Bretea leg Er Necunoscut Pacii Rozmarinului IID</t>
  </si>
  <si>
    <t xml:space="preserve"> - Rac termic pr Sc Al Roman Cal Clujului 106IID</t>
  </si>
  <si>
    <t xml:space="preserve"> - Alimentare energie termica str Grivitei 11 IID</t>
  </si>
  <si>
    <t>ISCIR Oradea</t>
  </si>
  <si>
    <t>Amazing Universe SRL</t>
  </si>
  <si>
    <t>Edildrum Construct SRL</t>
  </si>
  <si>
    <t>Tehnoproiect SRL</t>
  </si>
  <si>
    <t>CNCF CFR Suc Reg CF Cluj</t>
  </si>
  <si>
    <t>Loial Impex SRL</t>
  </si>
  <si>
    <t>HFG Solutions SRL</t>
  </si>
  <si>
    <t>Trebor Drum Construct SRL</t>
  </si>
  <si>
    <t>Drumasco SRL</t>
  </si>
  <si>
    <t>Agentia Nationala pentru Arii Naturale Protejate</t>
  </si>
  <si>
    <t>Tera Design Studio SRL</t>
  </si>
  <si>
    <t>Aria 9 SRL</t>
  </si>
  <si>
    <t>Procons Group SRL</t>
  </si>
  <si>
    <t>IQ PRO CONSULTING SRL</t>
  </si>
  <si>
    <t>GEO SEARCH SRL</t>
  </si>
  <si>
    <t>URICANI CONSTRUCT SRL</t>
  </si>
  <si>
    <t>Atamora SRL</t>
  </si>
  <si>
    <t>Carpat Design Consulting SRL</t>
  </si>
  <si>
    <t>Vexillum SRL</t>
  </si>
  <si>
    <t>Climarol Prest</t>
  </si>
  <si>
    <t>Avasi Prodcom SRL</t>
  </si>
  <si>
    <t>Madlev Cons SRL</t>
  </si>
  <si>
    <t xml:space="preserve"> Fact 503528 21 01 25 - tx av Mod proiect Reab Sc Gim Szacsvay Imre</t>
  </si>
  <si>
    <t xml:space="preserve"> R 38780 27 01 25 - taxa ISC Lucr suplim Str Americii AC 1524/19.09.24</t>
  </si>
  <si>
    <t xml:space="preserve"> R 38786 27 01 25 - taxa ISC Moderniz str.Americii, AC 1469/29.09.2022</t>
  </si>
  <si>
    <t xml:space="preserve"> Ref 45922/30.01.25 - dif expropriere Joya Travel</t>
  </si>
  <si>
    <t>nelr51588/4.02.25 - cons centr antr pta Cetate etp2AC1896/2024</t>
  </si>
  <si>
    <t>cvf64/31.01.25 - Unit cogenerare inlocuire bl1 BL verif tehn</t>
  </si>
  <si>
    <t>cvr49134 03 02 2025 - Mod str N TomaAC1425/02.09.2024</t>
  </si>
  <si>
    <t>cvr50439 03 02 2025 - Mod str.Hadrian DaicoviciuAC1404/29.08.24</t>
  </si>
  <si>
    <t>cvf14950298 28 01 2025 - pr ctr mod str Fagetului tx aviz</t>
  </si>
  <si>
    <t>cvBLf1078/30.01.25 - cor mob urb Deceb Vlad-8autobSMIS321908</t>
  </si>
  <si>
    <t>cvBSf1078/30.01.25 - cor mob urb Deceb Vlad-8autobSMIS321908</t>
  </si>
  <si>
    <t>cvFEDRf1078/30.01.25 - cor mob urb Deceb Vlad-8autobSMIS321908</t>
  </si>
  <si>
    <t>cvBLf1078/30.01.25 - cor mobMagheru RepublEt2SMIS321758</t>
  </si>
  <si>
    <t>cvBSf1078/30.01.25 - cor mobMagheru RepublEt2SMIS321758</t>
  </si>
  <si>
    <t>cvFEDRf1078/30.01.25 - cor de mobMagheruRepublEt2SMIS321758</t>
  </si>
  <si>
    <t>cvBLf1078/30.01.25 - cor mobMagheruRepublEt1SMIS321793</t>
  </si>
  <si>
    <t>cvBSf1078/30.01.25 - cor mobMagheruRepublEt1SMIS321793</t>
  </si>
  <si>
    <t>cvFEDRf1078/30.01.25 - cor mobMagheruRepublEt1SMIS321793</t>
  </si>
  <si>
    <t>cvf14950421 04 02 25 - pr ctr mod str Calistrat Hogas tx av</t>
  </si>
  <si>
    <t>cvf14950422 04 02 25 - pr ctr mod str Vicar Hosszu Laszlo tx av</t>
  </si>
  <si>
    <t>cvr.59795/6.02.25 - aport CapSoc Ecologic Prest Bihor</t>
  </si>
  <si>
    <t>cvgarf1731 14 01 2025 - pr ctr mod str Barbu Lautaru</t>
  </si>
  <si>
    <t>cvf1731 14 01 2025 - pr ctr mod str Barbu Lautaru</t>
  </si>
  <si>
    <t>cvf 1 13 02 2025 - pr ctr mod str Inului Margelelor Pelicanului</t>
  </si>
  <si>
    <t>cvf2 13 01 2025 - pr ctr mod str Pavilioanelor CFR</t>
  </si>
  <si>
    <t>cvf2140016829 04 02 25 - pr ctr mod str Barbu Lautaru C6020240909255</t>
  </si>
  <si>
    <t>cvf2140016806 04 02 25 - pr ctr mod str MugurilorC6020241111865</t>
  </si>
  <si>
    <t>cvf2140016828 04 02 25 - pr ctr mod str Caius IacobC6020241111455</t>
  </si>
  <si>
    <t>cvf250618 28 01 2025 - pr ctr mod str Fagetului AFO677284</t>
  </si>
  <si>
    <t>cvf4100308378 04 02 25 - pr ctr mod str Santaului M Corvin tx av</t>
  </si>
  <si>
    <t xml:space="preserve"> Fact 339/17.01.25 - DTAC constr parcare Ghibu</t>
  </si>
  <si>
    <t xml:space="preserve"> Fact 106/11.07.2024 - Reab imob A Lazar 19-21</t>
  </si>
  <si>
    <t xml:space="preserve"> Fact 104/11.07.2024 - Reab imob A Lazar 19-21</t>
  </si>
  <si>
    <t>cvr64304 10 02 25 - pr ctr mod str Nistrului tx av</t>
  </si>
  <si>
    <t>cvr64309 10 02 25 - pr ctr mod str Nistrului tx aviz</t>
  </si>
  <si>
    <t>cvf 100048910/10.02.25 - Real ret utilit Parc Ind 4 tx av</t>
  </si>
  <si>
    <t>cvf 25501/4.02.25 - Unit cog inloc bl 1 BL nel</t>
  </si>
  <si>
    <t>cvf25501/4.02.25 - Unit cogen inl bl1 BL</t>
  </si>
  <si>
    <t>cvBSf25501/4.02.25 - Unit cogen inl bl1 BS</t>
  </si>
  <si>
    <t>cvf25458/20.01.25 - Unit cogen inl bl 1 BL</t>
  </si>
  <si>
    <t>cvf25458/20.01.25 - Unit cogen inl bl 1 BS</t>
  </si>
  <si>
    <t>cvgarf417/9.12.24 - mod infrastr depou tramvaie</t>
  </si>
  <si>
    <t>cvf417/9.12.24 - mod infrastr depou tramvaie</t>
  </si>
  <si>
    <t>cvf 828 04 02 2025 - mod str. Nicolae Toma sit lucr ian.2025</t>
  </si>
  <si>
    <t>cvf829 04 02 2025 - mod str Valentina Bostina ajust sit lucr ian</t>
  </si>
  <si>
    <t>cvf827 31 01 25 - mod str.Hadrian Daicoviciu sit lucr2 ajust</t>
  </si>
  <si>
    <t>cvgarf1733 06 02 2025 - pr ctr mod str Romulus Guga</t>
  </si>
  <si>
    <t>cvf1733 06 02 2025 - mod str Romulus Guga</t>
  </si>
  <si>
    <t>cvgarf 342 23 01 2025 - pr ctr mod str Atanasie Popa</t>
  </si>
  <si>
    <t>cvf 342 23 01 2025 - pr ctr mod str Atanasie Popa</t>
  </si>
  <si>
    <t>cvf6700 21 01 2025 - Mod str E Lovinescu</t>
  </si>
  <si>
    <t>cvf 6701 21 01 2025 - Mod str Dejului</t>
  </si>
  <si>
    <t>cvr8337/16.01.25 - parc specializare intelenta 2 tx av</t>
  </si>
  <si>
    <t>cvf2140016447 28 01 2025 - PUZ mod loc Gh.Doja tx avizC6020241112441</t>
  </si>
  <si>
    <t>cvBLf47789/30.01.25 - cor mob Magheru Republicii etp2SMIS321758</t>
  </si>
  <si>
    <t>cvBSf47789/30.01.25 - cor mob Magheru Republicii etp2SMIS321758</t>
  </si>
  <si>
    <t>cvFEDRf47789/30.01.25 - cor mob Magheru Republicii etp2SMIS321758</t>
  </si>
  <si>
    <t>cvgarf56/20.01.25 - Am Grad urbana Nufarul et 2</t>
  </si>
  <si>
    <t>cvf56/20.01.25 - Amen Grad urbana Nufarul et2</t>
  </si>
  <si>
    <t>cvgarf57/20.01.25 - amen Grad urb Nufarul et 2</t>
  </si>
  <si>
    <t>cvf57/20.01.25 - am Grad urb Nufarul et 2</t>
  </si>
  <si>
    <t>cvf33/21.01.25 - Verif atest Amen Grad urb Nufarul et2</t>
  </si>
  <si>
    <t>cvf32/21.01.25 - Verif atest am Grad urb Nufarul etp2</t>
  </si>
  <si>
    <t xml:space="preserve"> Ref 60963/1/7.02.25 - expropriere mod str Piatra Craiului</t>
  </si>
  <si>
    <t>cv20250010 30 01 25 - Ref inierbare 674 m cale dubla sit lucr3</t>
  </si>
  <si>
    <t>cvgarf598/28.01.25 - verif doc Nufarul 1 et4/zona4</t>
  </si>
  <si>
    <t>cvf598/28.01.25 - verif doc Nufarul 1 et4/zona4</t>
  </si>
  <si>
    <t>cvgarf3588/30.01.25 - Desc tr rut Oradea-Biharkeresztes</t>
  </si>
  <si>
    <t>cvf3588/30.01.25 - Desc tr rut Oradea-Biharkeresztes</t>
  </si>
  <si>
    <t>cvf 2140017117/11.02.25 - Grad urbana Nufarul et3C6020250100640</t>
  </si>
  <si>
    <t>cvgarf82/31.01.25 - val en geo Iosia Sud BL dir sant</t>
  </si>
  <si>
    <t>cvf82/31.01.25 - val en geo Iosia Sud BL dir sant</t>
  </si>
  <si>
    <t>cvf5 12 02 2025 - pr ctr mod str Brandusei,Plugarilor</t>
  </si>
  <si>
    <t xml:space="preserve"> Fact 187/5.02.25 - DTAD Desfiintare gard Louis Pasteur nr 26</t>
  </si>
  <si>
    <t>cvgarf599 12 02 25 - el exp geoth mod str.E.Isac,V Lucaciu,Viitorului</t>
  </si>
  <si>
    <t>cvf599 12 02 25 - el exp geoth mod str.E.Isac,V.Lucaciu Viitorului</t>
  </si>
  <si>
    <t>cvgarf250001 22 01 25 - As teh mod Covaci,Beniamin,Hristofor,Ciuhandu</t>
  </si>
  <si>
    <t>cvf250001 22 01 25 - As teh mod Covaci,Beniamin,Hristofor Ciuhandru</t>
  </si>
  <si>
    <t>cvf250004 23 01 25 - As teh mod N Toma,Popfiu,Daicoviciu Bostina</t>
  </si>
  <si>
    <t>cvf250005 12 02 2025 - As teh Parc G Moisil si I Irimescu</t>
  </si>
  <si>
    <t>cvf250002 22 01 25 - As teh str Sofiei,Doja,Arinului Diasporei</t>
  </si>
  <si>
    <t>cvgarf250003 22 01 25 - As teh mod Isaiu,Mestesugarillor Zaharia</t>
  </si>
  <si>
    <t>cvf250003 22 01 25 - As teh mod Isaiu,Mestesugarilor Zaharia</t>
  </si>
  <si>
    <t>cvf250005/14.02.25 - Amen Grad urbana Nufarul etp2</t>
  </si>
  <si>
    <t xml:space="preserve"> Fact 117258/29.01.2025 - boiler grad 27</t>
  </si>
  <si>
    <t xml:space="preserve"> Ref 83632/19.02.25 - dif expropriere Zakaria SRL</t>
  </si>
  <si>
    <t xml:space="preserve"> Fact 2140016635/31.01.25 - tx av Constr cl I Mihalache 41 DRV si DRAF</t>
  </si>
  <si>
    <t xml:space="preserve"> Fact 2140017353/14.02.25 - tx aviz doc th ec alim en el parc I Vulcan</t>
  </si>
  <si>
    <t xml:space="preserve"> Fact 7151/20.02.25 - SSM lucrari DPI ian</t>
  </si>
  <si>
    <t xml:space="preserve"> Fact 7150/20.02.25 - SSM lucrari DPI ian</t>
  </si>
  <si>
    <t>cvgarf600 20 02 2025 - elb exp geotehn dr transf Biharkeresztes</t>
  </si>
  <si>
    <t>cvf600 20 02 2025 - elb exp geothn dr transfr Biharkeresztes</t>
  </si>
  <si>
    <t>cvf2140017310 14 02 25 - pr ctr mod str Piatra Craiului C6020221021574</t>
  </si>
  <si>
    <t xml:space="preserve"> Fact 56/18.02.2025 - panouri informare parcari</t>
  </si>
  <si>
    <t>cvf340 12 02 25 - PUZ modifi zona loc Ghe Doja</t>
  </si>
  <si>
    <t xml:space="preserve"> Gar Fact 21/25.02.25 - Exec lucr Reab imobil Libertatii 2 - 4</t>
  </si>
  <si>
    <t xml:space="preserve"> Fact 21/25.02.25 - Exec lucr Reab imobil Libertatii 2 - 4</t>
  </si>
  <si>
    <t xml:space="preserve"> Gar Fact 20/25.02.25 - Exec lucr Reab imobil Libertatii 2 - 4</t>
  </si>
  <si>
    <t xml:space="preserve"> Fact 20/25.02.25 - Exec lucr Reab imobil Libertatii 2 - 4</t>
  </si>
  <si>
    <t>cvgarnelf2953/24.02.25 - improv employ Piata CetateROHU421</t>
  </si>
  <si>
    <t>cvnelf2953/24.02.25 - improv employ Piata CetateROHU421</t>
  </si>
  <si>
    <t>cvf831 26 02 2025 - mod H Daicoviciu sit lucr ian 25</t>
  </si>
  <si>
    <t>cvTVAf703/28.01.25 - constr.dot corp cl.boli inf mat publ</t>
  </si>
  <si>
    <t>cvgarPNRRf703/28.01.25 - const.dot corp clad.boli inf mat publ</t>
  </si>
  <si>
    <t>cvPNRRf703/28.01.25 - const.dot corp clad.boli inf mat pub</t>
  </si>
  <si>
    <t>cvni76057/13.02.25 - constr cresa mare Irimescu cer trans 35</t>
  </si>
  <si>
    <t>cvPNRRf14852/3.12.24 - Dezv,mod compl sis mang des et 1 TVA</t>
  </si>
  <si>
    <t>cvTVAf14852/3.12.24 - Dezv,mod compl sis mang des et 1</t>
  </si>
  <si>
    <t>cvPNRRf14828/21.11.24 - Dezv,mod compl sis mang des et 1 TVA</t>
  </si>
  <si>
    <t>cvPNRRf14828/21.11.24 - Dezv,mod compl sis mang des et1</t>
  </si>
  <si>
    <t>cvni79311/17.02.25 - constr cresa Aluminei cerere transf 1</t>
  </si>
  <si>
    <t>cvni76057/a/17.02.25 - const cresa mare Irimescu diferenta cer tran 35</t>
  </si>
  <si>
    <t>cvTVAni 92965/25.02.25 - constr cresa mare Irimescu cer transf 37</t>
  </si>
  <si>
    <t>cvPNRRni 92965/25.02.25 - constr cresa mare Irimescu cer transf 37</t>
  </si>
  <si>
    <t>cvTVAni 92965/25.02.25 - constr cresa mare Irimescu cer trans 36</t>
  </si>
  <si>
    <t>cvPNRRni 92965/25.02.25 - constr cresa mare Irimescu cer transf 36</t>
  </si>
  <si>
    <t xml:space="preserve"> F137/13.02.25 - Depl tara 26-28.02.2025Buc-Oradea </t>
  </si>
  <si>
    <t xml:space="preserve"> F128/11.02.2025 - Depl Oradea-Bucuresti13.02.2025</t>
  </si>
  <si>
    <t xml:space="preserve"> F166/21.02.2025 - Depl tara Bucuresti-Oradea27-28.02.2025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</si>
</sst>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yy;@"/>
    <numFmt numFmtId="165" formatCode="dd/mm/yy;@"/>
  </numFmts>
  <fonts count="2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theme="1" tint="4.9989318521683403E-2"/>
      <name val="Arial"/>
      <family val="2"/>
    </font>
    <font>
      <b/>
      <sz val="8"/>
      <color theme="1" tint="4.9989318521683403E-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37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1" fillId="4" borderId="3" xfId="0" applyFont="1" applyFill="1" applyBorder="1" applyAlignment="1">
      <alignment horizontal="left" vertical="center"/>
    </xf>
    <xf numFmtId="4" fontId="6" fillId="4" borderId="4" xfId="0" applyNumberFormat="1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/>
    </xf>
    <xf numFmtId="4" fontId="8" fillId="4" borderId="4" xfId="0" applyNumberFormat="1" applyFont="1" applyFill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0" xfId="0" applyFont="1"/>
    <xf numFmtId="4" fontId="10" fillId="0" borderId="0" xfId="0" applyNumberFormat="1" applyFont="1" applyAlignment="1">
      <alignment horizontal="righ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49" fontId="11" fillId="3" borderId="4" xfId="0" applyNumberFormat="1" applyFont="1" applyFill="1" applyBorder="1" applyAlignment="1">
      <alignment horizontal="center" vertical="center"/>
    </xf>
    <xf numFmtId="4" fontId="11" fillId="0" borderId="4" xfId="0" applyNumberFormat="1" applyFont="1" applyBorder="1" applyAlignment="1">
      <alignment vertical="center"/>
    </xf>
    <xf numFmtId="0" fontId="11" fillId="0" borderId="4" xfId="0" applyFont="1" applyBorder="1" applyAlignment="1">
      <alignment horizontal="left" vertical="center" wrapText="1"/>
    </xf>
    <xf numFmtId="4" fontId="10" fillId="4" borderId="4" xfId="0" applyNumberFormat="1" applyFont="1" applyFill="1" applyBorder="1" applyAlignment="1">
      <alignment horizontal="right"/>
    </xf>
    <xf numFmtId="0" fontId="10" fillId="4" borderId="4" xfId="0" applyFont="1" applyFill="1" applyBorder="1"/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right"/>
    </xf>
    <xf numFmtId="0" fontId="11" fillId="0" borderId="4" xfId="0" applyFont="1" applyBorder="1"/>
    <xf numFmtId="0" fontId="10" fillId="4" borderId="4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left"/>
    </xf>
    <xf numFmtId="4" fontId="10" fillId="4" borderId="4" xfId="0" applyNumberFormat="1" applyFont="1" applyFill="1" applyBorder="1" applyAlignment="1">
      <alignment horizontal="left"/>
    </xf>
    <xf numFmtId="0" fontId="11" fillId="3" borderId="4" xfId="0" applyFont="1" applyFill="1" applyBorder="1" applyAlignment="1">
      <alignment horizontal="center"/>
    </xf>
    <xf numFmtId="4" fontId="11" fillId="3" borderId="4" xfId="0" applyNumberFormat="1" applyFont="1" applyFill="1" applyBorder="1" applyAlignment="1">
      <alignment horizontal="right"/>
    </xf>
    <xf numFmtId="0" fontId="11" fillId="3" borderId="4" xfId="0" applyFont="1" applyFill="1" applyBorder="1"/>
    <xf numFmtId="14" fontId="10" fillId="4" borderId="4" xfId="0" applyNumberFormat="1" applyFont="1" applyFill="1" applyBorder="1" applyAlignment="1">
      <alignment horizontal="left"/>
    </xf>
    <xf numFmtId="0" fontId="11" fillId="0" borderId="4" xfId="0" applyFont="1" applyBorder="1" applyAlignment="1">
      <alignment horizontal="left"/>
    </xf>
    <xf numFmtId="4" fontId="13" fillId="5" borderId="4" xfId="0" applyNumberFormat="1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6" fillId="5" borderId="4" xfId="0" applyNumberFormat="1" applyFont="1" applyFill="1" applyBorder="1" applyAlignment="1">
      <alignment horizontal="right" vertical="center"/>
    </xf>
    <xf numFmtId="0" fontId="3" fillId="0" borderId="0" xfId="0" applyFont="1"/>
    <xf numFmtId="0" fontId="17" fillId="6" borderId="4" xfId="0" applyFont="1" applyFill="1" applyBorder="1" applyAlignment="1">
      <alignment horizontal="left" vertical="center"/>
    </xf>
    <xf numFmtId="1" fontId="17" fillId="6" borderId="6" xfId="0" applyNumberFormat="1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2" fontId="18" fillId="6" borderId="12" xfId="0" applyNumberFormat="1" applyFont="1" applyFill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4" fontId="4" fillId="0" borderId="8" xfId="0" applyNumberFormat="1" applyFont="1" applyBorder="1" applyAlignment="1">
      <alignment vertical="center"/>
    </xf>
    <xf numFmtId="0" fontId="1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8" fillId="4" borderId="6" xfId="0" applyFont="1" applyFill="1" applyBorder="1"/>
    <xf numFmtId="0" fontId="9" fillId="5" borderId="14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4" fontId="9" fillId="5" borderId="10" xfId="0" applyNumberFormat="1" applyFont="1" applyFill="1" applyBorder="1" applyAlignment="1">
      <alignment horizontal="right" vertical="center"/>
    </xf>
    <xf numFmtId="2" fontId="8" fillId="5" borderId="16" xfId="0" applyNumberFormat="1" applyFont="1" applyFill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vertical="center"/>
    </xf>
    <xf numFmtId="0" fontId="8" fillId="4" borderId="6" xfId="0" applyFont="1" applyFill="1" applyBorder="1" applyAlignment="1">
      <alignment horizontal="center"/>
    </xf>
    <xf numFmtId="0" fontId="0" fillId="0" borderId="17" xfId="0" applyBorder="1"/>
    <xf numFmtId="4" fontId="4" fillId="0" borderId="17" xfId="0" applyNumberFormat="1" applyFont="1" applyBorder="1" applyAlignment="1">
      <alignment vertical="center"/>
    </xf>
    <xf numFmtId="0" fontId="2" fillId="0" borderId="6" xfId="0" applyFont="1" applyBorder="1"/>
    <xf numFmtId="0" fontId="1" fillId="0" borderId="6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19" xfId="0" applyBorder="1"/>
    <xf numFmtId="0" fontId="0" fillId="0" borderId="20" xfId="0" applyBorder="1"/>
    <xf numFmtId="0" fontId="9" fillId="7" borderId="20" xfId="0" applyFont="1" applyFill="1" applyBorder="1" applyAlignment="1">
      <alignment horizontal="center" vertical="center"/>
    </xf>
    <xf numFmtId="0" fontId="0" fillId="0" borderId="18" xfId="0" applyBorder="1"/>
    <xf numFmtId="0" fontId="5" fillId="0" borderId="17" xfId="0" applyFont="1" applyBorder="1" applyAlignment="1">
      <alignment horizontal="center"/>
    </xf>
    <xf numFmtId="1" fontId="17" fillId="6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>
      <alignment horizontal="right" vertical="center"/>
    </xf>
    <xf numFmtId="2" fontId="3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1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14" fontId="17" fillId="6" borderId="4" xfId="0" applyNumberFormat="1" applyFont="1" applyFill="1" applyBorder="1" applyAlignment="1">
      <alignment horizontal="left" vertical="center"/>
    </xf>
    <xf numFmtId="1" fontId="19" fillId="6" borderId="4" xfId="0" applyNumberFormat="1" applyFont="1" applyFill="1" applyBorder="1" applyAlignment="1">
      <alignment horizontal="center" vertical="center"/>
    </xf>
    <xf numFmtId="165" fontId="19" fillId="6" borderId="4" xfId="0" applyNumberFormat="1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/>
    </xf>
    <xf numFmtId="0" fontId="19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 wrapText="1"/>
    </xf>
    <xf numFmtId="14" fontId="19" fillId="6" borderId="4" xfId="0" applyNumberFormat="1" applyFont="1" applyFill="1" applyBorder="1" applyAlignment="1">
      <alignment horizontal="left" vertical="center"/>
    </xf>
    <xf numFmtId="0" fontId="14" fillId="6" borderId="0" xfId="1" applyFont="1" applyFill="1"/>
    <xf numFmtId="0" fontId="12" fillId="6" borderId="0" xfId="0" applyFont="1" applyFill="1" applyAlignment="1">
      <alignment horizontal="left" vertical="center"/>
    </xf>
    <xf numFmtId="0" fontId="14" fillId="6" borderId="0" xfId="1" applyFont="1" applyFill="1" applyAlignment="1">
      <alignment horizontal="center"/>
    </xf>
    <xf numFmtId="0" fontId="12" fillId="6" borderId="4" xfId="1" applyFont="1" applyFill="1" applyBorder="1" applyAlignment="1">
      <alignment horizontal="center" vertical="center" wrapText="1"/>
    </xf>
    <xf numFmtId="2" fontId="20" fillId="6" borderId="12" xfId="0" applyNumberFormat="1" applyFont="1" applyFill="1" applyBorder="1" applyAlignment="1">
      <alignment horizontal="right" vertical="center"/>
    </xf>
    <xf numFmtId="0" fontId="7" fillId="4" borderId="6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1" fontId="15" fillId="5" borderId="6" xfId="1" applyNumberFormat="1" applyFont="1" applyFill="1" applyBorder="1" applyAlignment="1">
      <alignment horizontal="center"/>
    </xf>
    <xf numFmtId="1" fontId="15" fillId="5" borderId="8" xfId="1" applyNumberFormat="1" applyFont="1" applyFill="1" applyBorder="1" applyAlignment="1">
      <alignment horizontal="center"/>
    </xf>
    <xf numFmtId="1" fontId="15" fillId="5" borderId="7" xfId="1" applyNumberFormat="1" applyFont="1" applyFill="1" applyBorder="1" applyAlignment="1">
      <alignment horizontal="center"/>
    </xf>
    <xf numFmtId="0" fontId="12" fillId="6" borderId="10" xfId="1" applyFont="1" applyFill="1" applyBorder="1" applyAlignment="1">
      <alignment horizontal="center" vertical="center" wrapText="1"/>
    </xf>
    <xf numFmtId="0" fontId="12" fillId="6" borderId="11" xfId="1" applyFont="1" applyFill="1" applyBorder="1" applyAlignment="1">
      <alignment horizontal="center" vertical="center" wrapText="1"/>
    </xf>
    <xf numFmtId="0" fontId="12" fillId="6" borderId="22" xfId="1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left" vertical="center"/>
    </xf>
    <xf numFmtId="0" fontId="12" fillId="6" borderId="0" xfId="0" applyFont="1" applyFill="1" applyAlignment="1">
      <alignment horizontal="center" vertical="center"/>
    </xf>
    <xf numFmtId="0" fontId="12" fillId="6" borderId="6" xfId="1" applyFont="1" applyFill="1" applyBorder="1" applyAlignment="1">
      <alignment horizontal="center" vertical="center" wrapText="1"/>
    </xf>
    <xf numFmtId="0" fontId="12" fillId="6" borderId="7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ontabilitate\Deplasari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februarie 2015"/>
    </sheetNames>
    <sheetDataSet>
      <sheetData sheetId="0" refreshError="1">
        <row r="4">
          <cell r="D4" t="str">
            <v>Nume si prenume</v>
          </cell>
          <cell r="E4" t="str">
            <v>Functia</v>
          </cell>
          <cell r="F4" t="str">
            <v>Directia</v>
          </cell>
          <cell r="G4" t="str">
            <v xml:space="preserve">Destinatie </v>
          </cell>
          <cell r="J4" t="str">
            <v xml:space="preserve">Scopul deplasarii </v>
          </cell>
          <cell r="K4" t="str">
            <v>Mijloc de transport</v>
          </cell>
          <cell r="R4" t="str">
            <v>Cost total deplasare</v>
          </cell>
        </row>
        <row r="5">
          <cell r="B5" t="str">
            <v>nr</v>
          </cell>
          <cell r="C5" t="str">
            <v>data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6"/>
  <sheetViews>
    <sheetView tabSelected="1" topLeftCell="A9" zoomScale="98" zoomScaleNormal="98" workbookViewId="0">
      <selection activeCell="J15" sqref="J15"/>
    </sheetView>
  </sheetViews>
  <sheetFormatPr defaultRowHeight="15" x14ac:dyDescent="0.25"/>
  <cols>
    <col min="2" max="2" width="18.7109375" style="92" bestFit="1" customWidth="1"/>
    <col min="3" max="3" width="16.28515625" customWidth="1"/>
    <col min="4" max="4" width="46.85546875" customWidth="1"/>
    <col min="5" max="5" width="82.7109375" style="73" customWidth="1"/>
    <col min="6" max="6" width="0.140625" style="68" hidden="1" customWidth="1"/>
  </cols>
  <sheetData>
    <row r="1" spans="1:6" x14ac:dyDescent="0.25">
      <c r="A1" s="1" t="s">
        <v>0</v>
      </c>
      <c r="B1" s="84"/>
      <c r="C1" s="1"/>
      <c r="D1" s="1"/>
      <c r="E1" s="70"/>
    </row>
    <row r="2" spans="1:6" x14ac:dyDescent="0.25">
      <c r="A2" s="1" t="s">
        <v>100</v>
      </c>
      <c r="B2" s="84"/>
      <c r="C2" s="1"/>
      <c r="D2" s="1"/>
      <c r="E2" s="70"/>
    </row>
    <row r="3" spans="1:6" x14ac:dyDescent="0.25">
      <c r="A3" s="117" t="s">
        <v>252</v>
      </c>
      <c r="B3" s="117"/>
      <c r="C3" s="117"/>
      <c r="D3" s="117"/>
      <c r="E3" s="117"/>
    </row>
    <row r="4" spans="1:6" ht="15.75" thickBot="1" x14ac:dyDescent="0.3">
      <c r="A4" s="84"/>
      <c r="B4" s="84"/>
      <c r="C4" s="84"/>
      <c r="D4" s="84"/>
      <c r="E4" s="71"/>
    </row>
    <row r="5" spans="1:6" x14ac:dyDescent="0.25">
      <c r="A5" s="2" t="s">
        <v>1</v>
      </c>
      <c r="B5" s="3" t="s">
        <v>2</v>
      </c>
      <c r="C5" s="3" t="s">
        <v>3</v>
      </c>
      <c r="D5" s="53" t="s">
        <v>4</v>
      </c>
      <c r="E5" s="72" t="s">
        <v>5</v>
      </c>
    </row>
    <row r="6" spans="1:6" x14ac:dyDescent="0.25">
      <c r="A6" s="4"/>
      <c r="B6" s="87"/>
      <c r="C6" s="5"/>
      <c r="D6" s="54"/>
      <c r="E6" s="54"/>
    </row>
    <row r="7" spans="1:6" ht="36" customHeight="1" x14ac:dyDescent="0.25">
      <c r="A7" s="6" t="s">
        <v>6</v>
      </c>
      <c r="B7" s="118" t="s">
        <v>7</v>
      </c>
      <c r="C7" s="119"/>
      <c r="D7" s="55"/>
      <c r="E7" s="55"/>
    </row>
    <row r="8" spans="1:6" x14ac:dyDescent="0.25">
      <c r="A8" s="96">
        <v>1</v>
      </c>
      <c r="B8" s="97" t="s">
        <v>230</v>
      </c>
      <c r="C8" s="98">
        <v>6560901</v>
      </c>
      <c r="D8" s="98"/>
      <c r="E8" s="99" t="s">
        <v>251</v>
      </c>
      <c r="F8" s="97"/>
    </row>
    <row r="9" spans="1:6" x14ac:dyDescent="0.25">
      <c r="A9" s="4"/>
      <c r="B9" s="89"/>
      <c r="C9" s="52"/>
      <c r="D9" s="59"/>
      <c r="E9" s="65"/>
      <c r="F9" s="69"/>
    </row>
    <row r="10" spans="1:6" ht="36" customHeight="1" x14ac:dyDescent="0.25">
      <c r="A10" s="7" t="s">
        <v>8</v>
      </c>
      <c r="B10" s="118" t="s">
        <v>9</v>
      </c>
      <c r="C10" s="119"/>
      <c r="D10" s="57"/>
      <c r="E10" s="57"/>
    </row>
    <row r="11" spans="1:6" x14ac:dyDescent="0.25">
      <c r="A11" s="96">
        <v>2</v>
      </c>
      <c r="B11" s="97" t="s">
        <v>253</v>
      </c>
      <c r="C11" s="98">
        <v>35</v>
      </c>
      <c r="D11" s="98" t="s">
        <v>16</v>
      </c>
      <c r="E11" s="99" t="s">
        <v>826</v>
      </c>
      <c r="F11" s="97"/>
    </row>
    <row r="12" spans="1:6" x14ac:dyDescent="0.25">
      <c r="A12" s="96">
        <v>3</v>
      </c>
      <c r="B12" s="97" t="s">
        <v>253</v>
      </c>
      <c r="C12" s="98">
        <v>6986.63</v>
      </c>
      <c r="D12" s="98" t="s">
        <v>16</v>
      </c>
      <c r="E12" s="99" t="s">
        <v>827</v>
      </c>
      <c r="F12" s="97"/>
    </row>
    <row r="13" spans="1:6" x14ac:dyDescent="0.25">
      <c r="A13" s="96">
        <v>4</v>
      </c>
      <c r="B13" s="97" t="s">
        <v>253</v>
      </c>
      <c r="C13" s="98">
        <v>2020</v>
      </c>
      <c r="D13" s="98" t="s">
        <v>254</v>
      </c>
      <c r="E13" s="99" t="s">
        <v>328</v>
      </c>
      <c r="F13" s="97"/>
    </row>
    <row r="14" spans="1:6" x14ac:dyDescent="0.25">
      <c r="A14" s="96">
        <v>5</v>
      </c>
      <c r="B14" s="97" t="s">
        <v>253</v>
      </c>
      <c r="C14" s="98">
        <v>349.1</v>
      </c>
      <c r="D14" s="98" t="s">
        <v>106</v>
      </c>
      <c r="E14" s="99" t="s">
        <v>329</v>
      </c>
      <c r="F14" s="97"/>
    </row>
    <row r="15" spans="1:6" x14ac:dyDescent="0.25">
      <c r="A15" s="96">
        <v>6</v>
      </c>
      <c r="B15" s="97" t="s">
        <v>253</v>
      </c>
      <c r="C15" s="98">
        <v>900</v>
      </c>
      <c r="D15" s="98" t="s">
        <v>153</v>
      </c>
      <c r="E15" s="99" t="s">
        <v>330</v>
      </c>
      <c r="F15" s="97"/>
    </row>
    <row r="16" spans="1:6" x14ac:dyDescent="0.25">
      <c r="A16" s="96">
        <v>7</v>
      </c>
      <c r="B16" s="97" t="s">
        <v>253</v>
      </c>
      <c r="C16" s="98">
        <v>1135</v>
      </c>
      <c r="D16" s="98" t="s">
        <v>255</v>
      </c>
      <c r="E16" s="99" t="s">
        <v>331</v>
      </c>
      <c r="F16" s="97"/>
    </row>
    <row r="17" spans="1:6" x14ac:dyDescent="0.25">
      <c r="A17" s="96">
        <v>8</v>
      </c>
      <c r="B17" s="97" t="s">
        <v>253</v>
      </c>
      <c r="C17" s="98">
        <v>417</v>
      </c>
      <c r="D17" s="98" t="s">
        <v>106</v>
      </c>
      <c r="E17" s="99" t="s">
        <v>332</v>
      </c>
      <c r="F17" s="97"/>
    </row>
    <row r="18" spans="1:6" x14ac:dyDescent="0.25">
      <c r="A18" s="96">
        <v>9</v>
      </c>
      <c r="B18" s="97" t="s">
        <v>253</v>
      </c>
      <c r="C18" s="98">
        <v>49309.23</v>
      </c>
      <c r="D18" s="98" t="s">
        <v>105</v>
      </c>
      <c r="E18" s="99" t="s">
        <v>333</v>
      </c>
      <c r="F18" s="97"/>
    </row>
    <row r="19" spans="1:6" x14ac:dyDescent="0.25">
      <c r="A19" s="96">
        <v>10</v>
      </c>
      <c r="B19" s="97" t="s">
        <v>253</v>
      </c>
      <c r="C19" s="98">
        <v>320</v>
      </c>
      <c r="D19" s="98" t="s">
        <v>256</v>
      </c>
      <c r="E19" s="99" t="s">
        <v>334</v>
      </c>
      <c r="F19" s="97"/>
    </row>
    <row r="20" spans="1:6" x14ac:dyDescent="0.25">
      <c r="A20" s="96">
        <v>11</v>
      </c>
      <c r="B20" s="97" t="s">
        <v>253</v>
      </c>
      <c r="C20" s="98">
        <v>50414.400000000001</v>
      </c>
      <c r="D20" s="98" t="s">
        <v>130</v>
      </c>
      <c r="E20" s="99" t="s">
        <v>335</v>
      </c>
      <c r="F20" s="97"/>
    </row>
    <row r="21" spans="1:6" x14ac:dyDescent="0.25">
      <c r="A21" s="96">
        <v>12</v>
      </c>
      <c r="B21" s="97" t="s">
        <v>253</v>
      </c>
      <c r="C21" s="98">
        <v>2397.69</v>
      </c>
      <c r="D21" s="98" t="s">
        <v>130</v>
      </c>
      <c r="E21" s="99" t="s">
        <v>336</v>
      </c>
      <c r="F21" s="97"/>
    </row>
    <row r="22" spans="1:6" x14ac:dyDescent="0.25">
      <c r="A22" s="96">
        <v>13</v>
      </c>
      <c r="B22" s="97" t="s">
        <v>253</v>
      </c>
      <c r="C22" s="98">
        <v>1115.06</v>
      </c>
      <c r="D22" s="98" t="s">
        <v>130</v>
      </c>
      <c r="E22" s="99" t="s">
        <v>337</v>
      </c>
      <c r="F22" s="97"/>
    </row>
    <row r="23" spans="1:6" x14ac:dyDescent="0.25">
      <c r="A23" s="96">
        <v>14</v>
      </c>
      <c r="B23" s="97" t="s">
        <v>253</v>
      </c>
      <c r="C23" s="98">
        <v>9994.91</v>
      </c>
      <c r="D23" s="98" t="s">
        <v>44</v>
      </c>
      <c r="E23" s="99" t="s">
        <v>338</v>
      </c>
      <c r="F23" s="97"/>
    </row>
    <row r="24" spans="1:6" x14ac:dyDescent="0.25">
      <c r="A24" s="96">
        <v>15</v>
      </c>
      <c r="B24" s="97" t="s">
        <v>253</v>
      </c>
      <c r="C24" s="98">
        <v>115204.51</v>
      </c>
      <c r="D24" s="98" t="s">
        <v>44</v>
      </c>
      <c r="E24" s="99" t="s">
        <v>339</v>
      </c>
      <c r="F24" s="97"/>
    </row>
    <row r="25" spans="1:6" x14ac:dyDescent="0.25">
      <c r="A25" s="96">
        <v>16</v>
      </c>
      <c r="B25" s="97" t="s">
        <v>253</v>
      </c>
      <c r="C25" s="98">
        <v>7761.29</v>
      </c>
      <c r="D25" s="98" t="s">
        <v>44</v>
      </c>
      <c r="E25" s="99" t="s">
        <v>340</v>
      </c>
      <c r="F25" s="97"/>
    </row>
    <row r="26" spans="1:6" x14ac:dyDescent="0.25">
      <c r="A26" s="96">
        <v>17</v>
      </c>
      <c r="B26" s="97" t="s">
        <v>253</v>
      </c>
      <c r="C26" s="98">
        <v>89459.07</v>
      </c>
      <c r="D26" s="98" t="s">
        <v>44</v>
      </c>
      <c r="E26" s="99" t="s">
        <v>341</v>
      </c>
      <c r="F26" s="97"/>
    </row>
    <row r="27" spans="1:6" x14ac:dyDescent="0.25">
      <c r="A27" s="96">
        <v>18</v>
      </c>
      <c r="B27" s="97" t="s">
        <v>253</v>
      </c>
      <c r="C27" s="98">
        <v>59103.58</v>
      </c>
      <c r="D27" s="98" t="s">
        <v>257</v>
      </c>
      <c r="E27" s="99" t="s">
        <v>342</v>
      </c>
      <c r="F27" s="97"/>
    </row>
    <row r="28" spans="1:6" x14ac:dyDescent="0.25">
      <c r="A28" s="96">
        <v>19</v>
      </c>
      <c r="B28" s="97" t="s">
        <v>253</v>
      </c>
      <c r="C28" s="98">
        <v>1700000</v>
      </c>
      <c r="D28" s="98" t="s">
        <v>13</v>
      </c>
      <c r="E28" s="99" t="s">
        <v>199</v>
      </c>
      <c r="F28" s="97"/>
    </row>
    <row r="29" spans="1:6" x14ac:dyDescent="0.25">
      <c r="A29" s="96">
        <v>20</v>
      </c>
      <c r="B29" s="97" t="s">
        <v>253</v>
      </c>
      <c r="C29" s="98">
        <v>640</v>
      </c>
      <c r="D29" s="98" t="s">
        <v>258</v>
      </c>
      <c r="E29" s="99" t="s">
        <v>343</v>
      </c>
      <c r="F29" s="97"/>
    </row>
    <row r="30" spans="1:6" x14ac:dyDescent="0.25">
      <c r="A30" s="96">
        <v>21</v>
      </c>
      <c r="B30" s="97" t="s">
        <v>253</v>
      </c>
      <c r="C30" s="98">
        <v>1845.59</v>
      </c>
      <c r="D30" s="98" t="s">
        <v>259</v>
      </c>
      <c r="E30" s="99" t="s">
        <v>344</v>
      </c>
      <c r="F30" s="97"/>
    </row>
    <row r="31" spans="1:6" x14ac:dyDescent="0.25">
      <c r="A31" s="96">
        <v>22</v>
      </c>
      <c r="B31" s="97" t="s">
        <v>253</v>
      </c>
      <c r="C31" s="98">
        <v>1936.03</v>
      </c>
      <c r="D31" s="98" t="s">
        <v>259</v>
      </c>
      <c r="E31" s="99" t="s">
        <v>345</v>
      </c>
      <c r="F31" s="97"/>
    </row>
    <row r="32" spans="1:6" x14ac:dyDescent="0.25">
      <c r="A32" s="96">
        <v>23</v>
      </c>
      <c r="B32" s="97" t="s">
        <v>253</v>
      </c>
      <c r="C32" s="98">
        <v>1022.33</v>
      </c>
      <c r="D32" s="98" t="s">
        <v>259</v>
      </c>
      <c r="E32" s="99" t="s">
        <v>346</v>
      </c>
      <c r="F32" s="97"/>
    </row>
    <row r="33" spans="1:6" x14ac:dyDescent="0.25">
      <c r="A33" s="96">
        <v>24</v>
      </c>
      <c r="B33" s="97" t="s">
        <v>253</v>
      </c>
      <c r="C33" s="98">
        <v>872.03</v>
      </c>
      <c r="D33" s="98" t="s">
        <v>260</v>
      </c>
      <c r="E33" s="99" t="s">
        <v>347</v>
      </c>
      <c r="F33" s="97"/>
    </row>
    <row r="34" spans="1:6" x14ac:dyDescent="0.25">
      <c r="A34" s="96">
        <v>25</v>
      </c>
      <c r="B34" s="97" t="s">
        <v>253</v>
      </c>
      <c r="C34" s="98">
        <v>4931.0600000000004</v>
      </c>
      <c r="D34" s="98" t="s">
        <v>261</v>
      </c>
      <c r="E34" s="99" t="s">
        <v>348</v>
      </c>
      <c r="F34" s="97"/>
    </row>
    <row r="35" spans="1:6" x14ac:dyDescent="0.25">
      <c r="A35" s="96">
        <v>26</v>
      </c>
      <c r="B35" s="97" t="s">
        <v>253</v>
      </c>
      <c r="C35" s="98">
        <v>4105.5</v>
      </c>
      <c r="D35" s="98" t="s">
        <v>262</v>
      </c>
      <c r="E35" s="99" t="s">
        <v>349</v>
      </c>
      <c r="F35" s="97"/>
    </row>
    <row r="36" spans="1:6" x14ac:dyDescent="0.25">
      <c r="A36" s="96">
        <v>27</v>
      </c>
      <c r="B36" s="97" t="s">
        <v>253</v>
      </c>
      <c r="C36" s="98">
        <v>100</v>
      </c>
      <c r="D36" s="98" t="s">
        <v>53</v>
      </c>
      <c r="E36" s="99" t="s">
        <v>350</v>
      </c>
      <c r="F36" s="97"/>
    </row>
    <row r="37" spans="1:6" x14ac:dyDescent="0.25">
      <c r="A37" s="96">
        <v>28</v>
      </c>
      <c r="B37" s="97" t="s">
        <v>253</v>
      </c>
      <c r="C37" s="98">
        <v>384.37</v>
      </c>
      <c r="D37" s="98" t="s">
        <v>263</v>
      </c>
      <c r="E37" s="99" t="s">
        <v>351</v>
      </c>
      <c r="F37" s="97"/>
    </row>
    <row r="38" spans="1:6" x14ac:dyDescent="0.25">
      <c r="A38" s="96">
        <v>29</v>
      </c>
      <c r="B38" s="97" t="s">
        <v>264</v>
      </c>
      <c r="C38" s="98">
        <v>608.69000000000005</v>
      </c>
      <c r="D38" s="98" t="s">
        <v>259</v>
      </c>
      <c r="E38" s="99" t="s">
        <v>352</v>
      </c>
      <c r="F38" s="97"/>
    </row>
    <row r="39" spans="1:6" x14ac:dyDescent="0.25">
      <c r="A39" s="96">
        <v>30</v>
      </c>
      <c r="B39" s="97" t="s">
        <v>264</v>
      </c>
      <c r="C39" s="98">
        <v>15351</v>
      </c>
      <c r="D39" s="98" t="s">
        <v>265</v>
      </c>
      <c r="E39" s="99" t="s">
        <v>353</v>
      </c>
      <c r="F39" s="97"/>
    </row>
    <row r="40" spans="1:6" x14ac:dyDescent="0.25">
      <c r="A40" s="96">
        <v>31</v>
      </c>
      <c r="B40" s="97" t="s">
        <v>264</v>
      </c>
      <c r="C40" s="98">
        <v>6600</v>
      </c>
      <c r="D40" s="98" t="s">
        <v>14</v>
      </c>
      <c r="E40" s="99" t="s">
        <v>354</v>
      </c>
      <c r="F40" s="97"/>
    </row>
    <row r="41" spans="1:6" x14ac:dyDescent="0.25">
      <c r="A41" s="96">
        <v>32</v>
      </c>
      <c r="B41" s="97" t="s">
        <v>264</v>
      </c>
      <c r="C41" s="98">
        <v>400</v>
      </c>
      <c r="D41" s="98" t="s">
        <v>189</v>
      </c>
      <c r="E41" s="99" t="s">
        <v>355</v>
      </c>
      <c r="F41" s="97"/>
    </row>
    <row r="42" spans="1:6" x14ac:dyDescent="0.25">
      <c r="A42" s="96">
        <v>33</v>
      </c>
      <c r="B42" s="97" t="s">
        <v>264</v>
      </c>
      <c r="C42" s="98">
        <v>46.6</v>
      </c>
      <c r="D42" s="98" t="s">
        <v>191</v>
      </c>
      <c r="E42" s="99" t="s">
        <v>356</v>
      </c>
      <c r="F42" s="97"/>
    </row>
    <row r="43" spans="1:6" x14ac:dyDescent="0.25">
      <c r="A43" s="96">
        <v>34</v>
      </c>
      <c r="B43" s="97" t="s">
        <v>264</v>
      </c>
      <c r="C43" s="98">
        <v>20</v>
      </c>
      <c r="D43" s="98" t="s">
        <v>266</v>
      </c>
      <c r="E43" s="99" t="s">
        <v>357</v>
      </c>
      <c r="F43" s="97"/>
    </row>
    <row r="44" spans="1:6" x14ac:dyDescent="0.25">
      <c r="A44" s="96">
        <v>35</v>
      </c>
      <c r="B44" s="97" t="s">
        <v>264</v>
      </c>
      <c r="C44" s="98">
        <v>8000</v>
      </c>
      <c r="D44" s="98" t="s">
        <v>267</v>
      </c>
      <c r="E44" s="99" t="s">
        <v>358</v>
      </c>
      <c r="F44" s="97"/>
    </row>
    <row r="45" spans="1:6" x14ac:dyDescent="0.25">
      <c r="A45" s="96">
        <v>36</v>
      </c>
      <c r="B45" s="97" t="s">
        <v>264</v>
      </c>
      <c r="C45" s="98">
        <v>130.9</v>
      </c>
      <c r="D45" s="98" t="s">
        <v>50</v>
      </c>
      <c r="E45" s="99" t="s">
        <v>359</v>
      </c>
      <c r="F45" s="97"/>
    </row>
    <row r="46" spans="1:6" x14ac:dyDescent="0.25">
      <c r="A46" s="96">
        <v>37</v>
      </c>
      <c r="B46" s="97" t="s">
        <v>264</v>
      </c>
      <c r="C46" s="98">
        <v>12347.18</v>
      </c>
      <c r="D46" s="98" t="s">
        <v>44</v>
      </c>
      <c r="E46" s="99" t="s">
        <v>360</v>
      </c>
      <c r="F46" s="97"/>
    </row>
    <row r="47" spans="1:6" x14ac:dyDescent="0.25">
      <c r="A47" s="96">
        <v>38</v>
      </c>
      <c r="B47" s="97" t="s">
        <v>264</v>
      </c>
      <c r="C47" s="98">
        <v>354981.31</v>
      </c>
      <c r="D47" s="98" t="s">
        <v>44</v>
      </c>
      <c r="E47" s="99" t="s">
        <v>361</v>
      </c>
      <c r="F47" s="97"/>
    </row>
    <row r="48" spans="1:6" x14ac:dyDescent="0.25">
      <c r="A48" s="96">
        <v>39</v>
      </c>
      <c r="B48" s="97" t="s">
        <v>264</v>
      </c>
      <c r="C48" s="98">
        <v>187.72</v>
      </c>
      <c r="D48" s="98" t="s">
        <v>115</v>
      </c>
      <c r="E48" s="99" t="s">
        <v>362</v>
      </c>
      <c r="F48" s="97"/>
    </row>
    <row r="49" spans="1:6" x14ac:dyDescent="0.25">
      <c r="A49" s="96">
        <v>40</v>
      </c>
      <c r="B49" s="97" t="s">
        <v>264</v>
      </c>
      <c r="C49" s="98">
        <v>1649.64</v>
      </c>
      <c r="D49" s="98" t="s">
        <v>115</v>
      </c>
      <c r="E49" s="99" t="s">
        <v>363</v>
      </c>
      <c r="F49" s="97"/>
    </row>
    <row r="50" spans="1:6" x14ac:dyDescent="0.25">
      <c r="A50" s="96">
        <v>41</v>
      </c>
      <c r="B50" s="97" t="s">
        <v>264</v>
      </c>
      <c r="C50" s="98">
        <v>190</v>
      </c>
      <c r="D50" s="98" t="s">
        <v>257</v>
      </c>
      <c r="E50" s="99" t="s">
        <v>364</v>
      </c>
      <c r="F50" s="97"/>
    </row>
    <row r="51" spans="1:6" x14ac:dyDescent="0.25">
      <c r="A51" s="96">
        <v>42</v>
      </c>
      <c r="B51" s="97" t="s">
        <v>264</v>
      </c>
      <c r="C51" s="98">
        <v>1977.78</v>
      </c>
      <c r="D51" s="98" t="s">
        <v>268</v>
      </c>
      <c r="E51" s="99" t="s">
        <v>365</v>
      </c>
      <c r="F51" s="97"/>
    </row>
    <row r="52" spans="1:6" x14ac:dyDescent="0.25">
      <c r="A52" s="96">
        <v>43</v>
      </c>
      <c r="B52" s="97" t="s">
        <v>264</v>
      </c>
      <c r="C52" s="98">
        <v>2190</v>
      </c>
      <c r="D52" s="98" t="s">
        <v>257</v>
      </c>
      <c r="E52" s="99" t="s">
        <v>366</v>
      </c>
      <c r="F52" s="97"/>
    </row>
    <row r="53" spans="1:6" x14ac:dyDescent="0.25">
      <c r="A53" s="96">
        <v>44</v>
      </c>
      <c r="B53" s="97" t="s">
        <v>264</v>
      </c>
      <c r="C53" s="98">
        <v>1428</v>
      </c>
      <c r="D53" s="98" t="s">
        <v>96</v>
      </c>
      <c r="E53" s="99" t="s">
        <v>367</v>
      </c>
      <c r="F53" s="97"/>
    </row>
    <row r="54" spans="1:6" x14ac:dyDescent="0.25">
      <c r="A54" s="96">
        <v>45</v>
      </c>
      <c r="B54" s="97" t="s">
        <v>264</v>
      </c>
      <c r="C54" s="98">
        <v>10621.92</v>
      </c>
      <c r="D54" s="98" t="s">
        <v>130</v>
      </c>
      <c r="E54" s="99" t="s">
        <v>368</v>
      </c>
      <c r="F54" s="97"/>
    </row>
    <row r="55" spans="1:6" x14ac:dyDescent="0.25">
      <c r="A55" s="96">
        <v>46</v>
      </c>
      <c r="B55" s="97" t="s">
        <v>264</v>
      </c>
      <c r="C55" s="98">
        <v>800</v>
      </c>
      <c r="D55" s="98" t="s">
        <v>258</v>
      </c>
      <c r="E55" s="99" t="s">
        <v>369</v>
      </c>
      <c r="F55" s="97"/>
    </row>
    <row r="56" spans="1:6" x14ac:dyDescent="0.25">
      <c r="A56" s="96">
        <v>47</v>
      </c>
      <c r="B56" s="97" t="s">
        <v>264</v>
      </c>
      <c r="C56" s="98">
        <v>65450</v>
      </c>
      <c r="D56" s="98" t="s">
        <v>16</v>
      </c>
      <c r="E56" s="99" t="s">
        <v>828</v>
      </c>
      <c r="F56" s="97"/>
    </row>
    <row r="57" spans="1:6" x14ac:dyDescent="0.25">
      <c r="A57" s="96">
        <v>48</v>
      </c>
      <c r="B57" s="97" t="s">
        <v>264</v>
      </c>
      <c r="C57" s="98">
        <v>1700942</v>
      </c>
      <c r="D57" s="98" t="s">
        <v>269</v>
      </c>
      <c r="E57" s="99" t="s">
        <v>370</v>
      </c>
      <c r="F57" s="97"/>
    </row>
    <row r="58" spans="1:6" x14ac:dyDescent="0.25">
      <c r="A58" s="96">
        <v>49</v>
      </c>
      <c r="B58" s="97" t="s">
        <v>264</v>
      </c>
      <c r="C58" s="98">
        <v>55000</v>
      </c>
      <c r="D58" s="98" t="s">
        <v>270</v>
      </c>
      <c r="E58" s="99" t="s">
        <v>371</v>
      </c>
      <c r="F58" s="97"/>
    </row>
    <row r="59" spans="1:6" x14ac:dyDescent="0.25">
      <c r="A59" s="96">
        <v>50</v>
      </c>
      <c r="B59" s="97" t="s">
        <v>264</v>
      </c>
      <c r="C59" s="98">
        <v>3311.28</v>
      </c>
      <c r="D59" s="98" t="s">
        <v>268</v>
      </c>
      <c r="E59" s="99" t="s">
        <v>372</v>
      </c>
      <c r="F59" s="97"/>
    </row>
    <row r="60" spans="1:6" x14ac:dyDescent="0.25">
      <c r="A60" s="96">
        <v>51</v>
      </c>
      <c r="B60" s="97" t="s">
        <v>264</v>
      </c>
      <c r="C60" s="98">
        <v>25571.14</v>
      </c>
      <c r="D60" s="98" t="s">
        <v>188</v>
      </c>
      <c r="E60" s="99" t="s">
        <v>373</v>
      </c>
      <c r="F60" s="97"/>
    </row>
    <row r="61" spans="1:6" x14ac:dyDescent="0.25">
      <c r="A61" s="96">
        <v>52</v>
      </c>
      <c r="B61" s="97" t="s">
        <v>264</v>
      </c>
      <c r="C61" s="98">
        <v>514.08000000000004</v>
      </c>
      <c r="D61" s="98" t="s">
        <v>115</v>
      </c>
      <c r="E61" s="99" t="s">
        <v>374</v>
      </c>
      <c r="F61" s="97"/>
    </row>
    <row r="62" spans="1:6" x14ac:dyDescent="0.25">
      <c r="A62" s="96">
        <v>53</v>
      </c>
      <c r="B62" s="97" t="s">
        <v>264</v>
      </c>
      <c r="C62" s="98">
        <v>4895.05</v>
      </c>
      <c r="D62" s="98" t="s">
        <v>44</v>
      </c>
      <c r="E62" s="99" t="s">
        <v>375</v>
      </c>
      <c r="F62" s="97"/>
    </row>
    <row r="63" spans="1:6" x14ac:dyDescent="0.25">
      <c r="A63" s="96">
        <v>54</v>
      </c>
      <c r="B63" s="97" t="s">
        <v>264</v>
      </c>
      <c r="C63" s="98">
        <v>140732.71</v>
      </c>
      <c r="D63" s="98" t="s">
        <v>44</v>
      </c>
      <c r="E63" s="99" t="s">
        <v>376</v>
      </c>
      <c r="F63" s="97"/>
    </row>
    <row r="64" spans="1:6" x14ac:dyDescent="0.25">
      <c r="A64" s="96">
        <v>55</v>
      </c>
      <c r="B64" s="97" t="s">
        <v>222</v>
      </c>
      <c r="C64" s="98">
        <v>42872.639999999999</v>
      </c>
      <c r="D64" s="98" t="s">
        <v>130</v>
      </c>
      <c r="E64" s="99" t="s">
        <v>377</v>
      </c>
      <c r="F64" s="97"/>
    </row>
    <row r="65" spans="1:6" x14ac:dyDescent="0.25">
      <c r="A65" s="96">
        <v>56</v>
      </c>
      <c r="B65" s="97" t="s">
        <v>222</v>
      </c>
      <c r="C65" s="98">
        <v>1368.12</v>
      </c>
      <c r="D65" s="98" t="s">
        <v>130</v>
      </c>
      <c r="E65" s="99" t="s">
        <v>378</v>
      </c>
      <c r="F65" s="97"/>
    </row>
    <row r="66" spans="1:6" x14ac:dyDescent="0.25">
      <c r="A66" s="96">
        <v>57</v>
      </c>
      <c r="B66" s="97" t="s">
        <v>222</v>
      </c>
      <c r="C66" s="98">
        <v>2771.4</v>
      </c>
      <c r="D66" s="98" t="s">
        <v>271</v>
      </c>
      <c r="E66" s="99" t="s">
        <v>379</v>
      </c>
      <c r="F66" s="97"/>
    </row>
    <row r="67" spans="1:6" x14ac:dyDescent="0.25">
      <c r="A67" s="96">
        <v>58</v>
      </c>
      <c r="B67" s="97" t="s">
        <v>222</v>
      </c>
      <c r="C67" s="98">
        <v>900</v>
      </c>
      <c r="D67" s="98" t="s">
        <v>153</v>
      </c>
      <c r="E67" s="99" t="s">
        <v>380</v>
      </c>
      <c r="F67" s="97"/>
    </row>
    <row r="68" spans="1:6" x14ac:dyDescent="0.25">
      <c r="A68" s="96">
        <v>59</v>
      </c>
      <c r="B68" s="97" t="s">
        <v>222</v>
      </c>
      <c r="C68" s="98">
        <v>400</v>
      </c>
      <c r="D68" s="98" t="s">
        <v>272</v>
      </c>
      <c r="E68" s="99" t="s">
        <v>381</v>
      </c>
      <c r="F68" s="97"/>
    </row>
    <row r="69" spans="1:6" x14ac:dyDescent="0.25">
      <c r="A69" s="96">
        <v>60</v>
      </c>
      <c r="B69" s="97" t="s">
        <v>222</v>
      </c>
      <c r="C69" s="98">
        <v>215588</v>
      </c>
      <c r="D69" s="98" t="s">
        <v>273</v>
      </c>
      <c r="E69" s="99" t="s">
        <v>382</v>
      </c>
      <c r="F69" s="97"/>
    </row>
    <row r="70" spans="1:6" x14ac:dyDescent="0.25">
      <c r="A70" s="96">
        <v>61</v>
      </c>
      <c r="B70" s="97" t="s">
        <v>222</v>
      </c>
      <c r="C70" s="98">
        <v>4978.18</v>
      </c>
      <c r="D70" s="98" t="s">
        <v>54</v>
      </c>
      <c r="E70" s="99" t="s">
        <v>383</v>
      </c>
      <c r="F70" s="97"/>
    </row>
    <row r="71" spans="1:6" x14ac:dyDescent="0.25">
      <c r="A71" s="96">
        <v>62</v>
      </c>
      <c r="B71" s="97" t="s">
        <v>222</v>
      </c>
      <c r="C71" s="98">
        <v>130.58000000000001</v>
      </c>
      <c r="D71" s="98" t="s">
        <v>138</v>
      </c>
      <c r="E71" s="99" t="s">
        <v>384</v>
      </c>
      <c r="F71" s="97"/>
    </row>
    <row r="72" spans="1:6" x14ac:dyDescent="0.25">
      <c r="A72" s="96">
        <v>63</v>
      </c>
      <c r="B72" s="97" t="s">
        <v>222</v>
      </c>
      <c r="C72" s="98">
        <v>6138.94</v>
      </c>
      <c r="D72" s="98" t="s">
        <v>130</v>
      </c>
      <c r="E72" s="99" t="s">
        <v>385</v>
      </c>
      <c r="F72" s="97"/>
    </row>
    <row r="73" spans="1:6" x14ac:dyDescent="0.25">
      <c r="A73" s="96">
        <v>64</v>
      </c>
      <c r="B73" s="97" t="s">
        <v>222</v>
      </c>
      <c r="C73" s="98">
        <v>15.86</v>
      </c>
      <c r="D73" s="98" t="s">
        <v>126</v>
      </c>
      <c r="E73" s="99" t="s">
        <v>386</v>
      </c>
      <c r="F73" s="97"/>
    </row>
    <row r="74" spans="1:6" x14ac:dyDescent="0.25">
      <c r="A74" s="96">
        <v>65</v>
      </c>
      <c r="B74" s="97" t="s">
        <v>222</v>
      </c>
      <c r="C74" s="98">
        <v>91.2</v>
      </c>
      <c r="D74" s="98" t="s">
        <v>184</v>
      </c>
      <c r="E74" s="99" t="s">
        <v>387</v>
      </c>
      <c r="F74" s="97"/>
    </row>
    <row r="75" spans="1:6" x14ac:dyDescent="0.25">
      <c r="A75" s="96">
        <v>66</v>
      </c>
      <c r="B75" s="97" t="s">
        <v>222</v>
      </c>
      <c r="C75" s="98">
        <v>480</v>
      </c>
      <c r="D75" s="98" t="s">
        <v>184</v>
      </c>
      <c r="E75" s="99" t="s">
        <v>388</v>
      </c>
      <c r="F75" s="97"/>
    </row>
    <row r="76" spans="1:6" x14ac:dyDescent="0.25">
      <c r="A76" s="96">
        <v>67</v>
      </c>
      <c r="B76" s="97" t="s">
        <v>222</v>
      </c>
      <c r="C76" s="98">
        <v>108.98</v>
      </c>
      <c r="D76" s="98" t="s">
        <v>130</v>
      </c>
      <c r="E76" s="99" t="s">
        <v>389</v>
      </c>
      <c r="F76" s="97"/>
    </row>
    <row r="77" spans="1:6" x14ac:dyDescent="0.25">
      <c r="A77" s="96">
        <v>68</v>
      </c>
      <c r="B77" s="97" t="s">
        <v>222</v>
      </c>
      <c r="C77" s="98">
        <v>34.21</v>
      </c>
      <c r="D77" s="98" t="s">
        <v>130</v>
      </c>
      <c r="E77" s="99" t="s">
        <v>390</v>
      </c>
      <c r="F77" s="97"/>
    </row>
    <row r="78" spans="1:6" x14ac:dyDescent="0.25">
      <c r="A78" s="96">
        <v>69</v>
      </c>
      <c r="B78" s="97" t="s">
        <v>222</v>
      </c>
      <c r="C78" s="98">
        <v>6037.44</v>
      </c>
      <c r="D78" s="98" t="s">
        <v>44</v>
      </c>
      <c r="E78" s="99" t="s">
        <v>391</v>
      </c>
      <c r="F78" s="97"/>
    </row>
    <row r="79" spans="1:6" x14ac:dyDescent="0.25">
      <c r="A79" s="96">
        <v>70</v>
      </c>
      <c r="B79" s="97" t="s">
        <v>222</v>
      </c>
      <c r="C79" s="98">
        <v>69589.460000000006</v>
      </c>
      <c r="D79" s="98" t="s">
        <v>44</v>
      </c>
      <c r="E79" s="99" t="s">
        <v>392</v>
      </c>
      <c r="F79" s="97"/>
    </row>
    <row r="80" spans="1:6" x14ac:dyDescent="0.25">
      <c r="A80" s="96">
        <v>71</v>
      </c>
      <c r="B80" s="97" t="s">
        <v>222</v>
      </c>
      <c r="C80" s="98">
        <v>1023.14</v>
      </c>
      <c r="D80" s="98" t="s">
        <v>155</v>
      </c>
      <c r="E80" s="99" t="s">
        <v>393</v>
      </c>
      <c r="F80" s="97"/>
    </row>
    <row r="81" spans="1:6" x14ac:dyDescent="0.25">
      <c r="A81" s="96">
        <v>72</v>
      </c>
      <c r="B81" s="97" t="s">
        <v>222</v>
      </c>
      <c r="C81" s="98">
        <v>11793.02</v>
      </c>
      <c r="D81" s="98" t="s">
        <v>155</v>
      </c>
      <c r="E81" s="99" t="s">
        <v>394</v>
      </c>
      <c r="F81" s="97"/>
    </row>
    <row r="82" spans="1:6" x14ac:dyDescent="0.25">
      <c r="A82" s="96">
        <v>73</v>
      </c>
      <c r="B82" s="97" t="s">
        <v>222</v>
      </c>
      <c r="C82" s="98">
        <v>95860</v>
      </c>
      <c r="D82" s="98" t="s">
        <v>119</v>
      </c>
      <c r="E82" s="99" t="s">
        <v>395</v>
      </c>
      <c r="F82" s="97"/>
    </row>
    <row r="83" spans="1:6" x14ac:dyDescent="0.25">
      <c r="A83" s="96">
        <v>74</v>
      </c>
      <c r="B83" s="97" t="s">
        <v>222</v>
      </c>
      <c r="C83" s="98">
        <v>2</v>
      </c>
      <c r="D83" s="98" t="s">
        <v>130</v>
      </c>
      <c r="E83" s="99" t="s">
        <v>396</v>
      </c>
      <c r="F83" s="97"/>
    </row>
    <row r="84" spans="1:6" x14ac:dyDescent="0.25">
      <c r="A84" s="96">
        <v>75</v>
      </c>
      <c r="B84" s="97" t="s">
        <v>222</v>
      </c>
      <c r="C84" s="98">
        <v>143283</v>
      </c>
      <c r="D84" s="98" t="s">
        <v>120</v>
      </c>
      <c r="E84" s="99" t="s">
        <v>395</v>
      </c>
      <c r="F84" s="97"/>
    </row>
    <row r="85" spans="1:6" x14ac:dyDescent="0.25">
      <c r="A85" s="96">
        <v>76</v>
      </c>
      <c r="B85" s="97" t="s">
        <v>222</v>
      </c>
      <c r="C85" s="98">
        <v>137590</v>
      </c>
      <c r="D85" s="98" t="s">
        <v>51</v>
      </c>
      <c r="E85" s="99" t="s">
        <v>397</v>
      </c>
      <c r="F85" s="97"/>
    </row>
    <row r="86" spans="1:6" x14ac:dyDescent="0.25">
      <c r="A86" s="96">
        <v>77</v>
      </c>
      <c r="B86" s="97" t="s">
        <v>222</v>
      </c>
      <c r="C86" s="98">
        <v>2455.7800000000002</v>
      </c>
      <c r="D86" s="98" t="s">
        <v>130</v>
      </c>
      <c r="E86" s="99" t="s">
        <v>398</v>
      </c>
      <c r="F86" s="97"/>
    </row>
    <row r="87" spans="1:6" x14ac:dyDescent="0.25">
      <c r="A87" s="96">
        <v>78</v>
      </c>
      <c r="B87" s="97" t="s">
        <v>222</v>
      </c>
      <c r="C87" s="98">
        <v>592228</v>
      </c>
      <c r="D87" s="98" t="s">
        <v>17</v>
      </c>
      <c r="E87" s="99" t="s">
        <v>399</v>
      </c>
      <c r="F87" s="97"/>
    </row>
    <row r="88" spans="1:6" x14ac:dyDescent="0.25">
      <c r="A88" s="96">
        <v>79</v>
      </c>
      <c r="B88" s="97" t="s">
        <v>222</v>
      </c>
      <c r="C88" s="98">
        <v>26920</v>
      </c>
      <c r="D88" s="98" t="s">
        <v>161</v>
      </c>
      <c r="E88" s="99" t="s">
        <v>399</v>
      </c>
      <c r="F88" s="97"/>
    </row>
    <row r="89" spans="1:6" x14ac:dyDescent="0.25">
      <c r="A89" s="96">
        <v>80</v>
      </c>
      <c r="B89" s="97" t="s">
        <v>222</v>
      </c>
      <c r="C89" s="98">
        <v>115281.76</v>
      </c>
      <c r="D89" s="98" t="s">
        <v>130</v>
      </c>
      <c r="E89" s="99" t="s">
        <v>400</v>
      </c>
      <c r="F89" s="97"/>
    </row>
    <row r="90" spans="1:6" x14ac:dyDescent="0.25">
      <c r="A90" s="96">
        <v>81</v>
      </c>
      <c r="B90" s="97" t="s">
        <v>222</v>
      </c>
      <c r="C90" s="98">
        <v>69043</v>
      </c>
      <c r="D90" s="98" t="s">
        <v>162</v>
      </c>
      <c r="E90" s="99" t="s">
        <v>399</v>
      </c>
      <c r="F90" s="97"/>
    </row>
    <row r="91" spans="1:6" x14ac:dyDescent="0.25">
      <c r="A91" s="96">
        <v>82</v>
      </c>
      <c r="B91" s="97" t="s">
        <v>222</v>
      </c>
      <c r="C91" s="98">
        <v>33667</v>
      </c>
      <c r="D91" s="98" t="s">
        <v>172</v>
      </c>
      <c r="E91" s="99" t="s">
        <v>395</v>
      </c>
      <c r="F91" s="97"/>
    </row>
    <row r="92" spans="1:6" x14ac:dyDescent="0.25">
      <c r="A92" s="96">
        <v>83</v>
      </c>
      <c r="B92" s="97" t="s">
        <v>222</v>
      </c>
      <c r="C92" s="98">
        <v>340443</v>
      </c>
      <c r="D92" s="98" t="s">
        <v>118</v>
      </c>
      <c r="E92" s="99" t="s">
        <v>395</v>
      </c>
      <c r="F92" s="97"/>
    </row>
    <row r="93" spans="1:6" x14ac:dyDescent="0.25">
      <c r="A93" s="96">
        <v>84</v>
      </c>
      <c r="B93" s="97" t="s">
        <v>222</v>
      </c>
      <c r="C93" s="98">
        <v>35536.26</v>
      </c>
      <c r="D93" s="98" t="s">
        <v>130</v>
      </c>
      <c r="E93" s="99" t="s">
        <v>401</v>
      </c>
      <c r="F93" s="97"/>
    </row>
    <row r="94" spans="1:6" x14ac:dyDescent="0.25">
      <c r="A94" s="96">
        <v>85</v>
      </c>
      <c r="B94" s="97" t="s">
        <v>222</v>
      </c>
      <c r="C94" s="98">
        <v>110952</v>
      </c>
      <c r="D94" s="98" t="s">
        <v>62</v>
      </c>
      <c r="E94" s="99" t="s">
        <v>395</v>
      </c>
      <c r="F94" s="97"/>
    </row>
    <row r="95" spans="1:6" x14ac:dyDescent="0.25">
      <c r="A95" s="96">
        <v>86</v>
      </c>
      <c r="B95" s="97" t="s">
        <v>222</v>
      </c>
      <c r="C95" s="98">
        <v>23477.66</v>
      </c>
      <c r="D95" s="98" t="s">
        <v>130</v>
      </c>
      <c r="E95" s="99" t="s">
        <v>402</v>
      </c>
      <c r="F95" s="97"/>
    </row>
    <row r="96" spans="1:6" x14ac:dyDescent="0.25">
      <c r="A96" s="96">
        <v>87</v>
      </c>
      <c r="B96" s="97" t="s">
        <v>222</v>
      </c>
      <c r="C96" s="98">
        <v>8741.9500000000007</v>
      </c>
      <c r="D96" s="98" t="s">
        <v>130</v>
      </c>
      <c r="E96" s="99" t="s">
        <v>403</v>
      </c>
      <c r="F96" s="97"/>
    </row>
    <row r="97" spans="1:6" x14ac:dyDescent="0.25">
      <c r="A97" s="96">
        <v>88</v>
      </c>
      <c r="B97" s="97" t="s">
        <v>222</v>
      </c>
      <c r="C97" s="98">
        <v>29438</v>
      </c>
      <c r="D97" s="98" t="s">
        <v>72</v>
      </c>
      <c r="E97" s="99" t="s">
        <v>404</v>
      </c>
      <c r="F97" s="97"/>
    </row>
    <row r="98" spans="1:6" x14ac:dyDescent="0.25">
      <c r="A98" s="96">
        <v>89</v>
      </c>
      <c r="B98" s="97" t="s">
        <v>222</v>
      </c>
      <c r="C98" s="98">
        <v>11608</v>
      </c>
      <c r="D98" s="98" t="s">
        <v>63</v>
      </c>
      <c r="E98" s="99" t="s">
        <v>404</v>
      </c>
      <c r="F98" s="97"/>
    </row>
    <row r="99" spans="1:6" x14ac:dyDescent="0.25">
      <c r="A99" s="96">
        <v>90</v>
      </c>
      <c r="B99" s="97" t="s">
        <v>222</v>
      </c>
      <c r="C99" s="98">
        <v>150842.32</v>
      </c>
      <c r="D99" s="98" t="s">
        <v>130</v>
      </c>
      <c r="E99" s="99" t="s">
        <v>405</v>
      </c>
      <c r="F99" s="97"/>
    </row>
    <row r="100" spans="1:6" x14ac:dyDescent="0.25">
      <c r="A100" s="96">
        <v>91</v>
      </c>
      <c r="B100" s="97" t="s">
        <v>222</v>
      </c>
      <c r="C100" s="98">
        <v>70638</v>
      </c>
      <c r="D100" s="98" t="s">
        <v>64</v>
      </c>
      <c r="E100" s="99" t="s">
        <v>404</v>
      </c>
      <c r="F100" s="97"/>
    </row>
    <row r="101" spans="1:6" x14ac:dyDescent="0.25">
      <c r="A101" s="96">
        <v>92</v>
      </c>
      <c r="B101" s="97" t="s">
        <v>222</v>
      </c>
      <c r="C101" s="98">
        <v>58380</v>
      </c>
      <c r="D101" s="98" t="s">
        <v>65</v>
      </c>
      <c r="E101" s="99" t="s">
        <v>395</v>
      </c>
      <c r="F101" s="97"/>
    </row>
    <row r="102" spans="1:6" x14ac:dyDescent="0.25">
      <c r="A102" s="96">
        <v>93</v>
      </c>
      <c r="B102" s="97" t="s">
        <v>222</v>
      </c>
      <c r="C102" s="98">
        <v>1451.53</v>
      </c>
      <c r="D102" s="98" t="s">
        <v>47</v>
      </c>
      <c r="E102" s="99" t="s">
        <v>406</v>
      </c>
      <c r="F102" s="97"/>
    </row>
    <row r="103" spans="1:6" x14ac:dyDescent="0.25">
      <c r="A103" s="96">
        <v>94</v>
      </c>
      <c r="B103" s="97" t="s">
        <v>222</v>
      </c>
      <c r="C103" s="98">
        <v>1451.53</v>
      </c>
      <c r="D103" s="98" t="s">
        <v>48</v>
      </c>
      <c r="E103" s="99" t="s">
        <v>407</v>
      </c>
      <c r="F103" s="97"/>
    </row>
    <row r="104" spans="1:6" x14ac:dyDescent="0.25">
      <c r="A104" s="96">
        <v>95</v>
      </c>
      <c r="B104" s="97" t="s">
        <v>222</v>
      </c>
      <c r="C104" s="98">
        <v>38856.839999999997</v>
      </c>
      <c r="D104" s="98" t="s">
        <v>130</v>
      </c>
      <c r="E104" s="99" t="s">
        <v>408</v>
      </c>
      <c r="F104" s="97"/>
    </row>
    <row r="105" spans="1:6" x14ac:dyDescent="0.25">
      <c r="A105" s="96">
        <v>96</v>
      </c>
      <c r="B105" s="97" t="s">
        <v>222</v>
      </c>
      <c r="C105" s="98">
        <v>522.77</v>
      </c>
      <c r="D105" s="98" t="s">
        <v>130</v>
      </c>
      <c r="E105" s="99" t="s">
        <v>409</v>
      </c>
      <c r="F105" s="97"/>
    </row>
    <row r="106" spans="1:6" x14ac:dyDescent="0.25">
      <c r="A106" s="96">
        <v>97</v>
      </c>
      <c r="B106" s="97" t="s">
        <v>222</v>
      </c>
      <c r="C106" s="98">
        <v>17688.54</v>
      </c>
      <c r="D106" s="98" t="s">
        <v>130</v>
      </c>
      <c r="E106" s="99" t="s">
        <v>410</v>
      </c>
      <c r="F106" s="97"/>
    </row>
    <row r="107" spans="1:6" x14ac:dyDescent="0.25">
      <c r="A107" s="96">
        <v>98</v>
      </c>
      <c r="B107" s="97" t="s">
        <v>222</v>
      </c>
      <c r="C107" s="98">
        <v>158.6</v>
      </c>
      <c r="D107" s="98" t="s">
        <v>130</v>
      </c>
      <c r="E107" s="99" t="s">
        <v>411</v>
      </c>
      <c r="F107" s="97"/>
    </row>
    <row r="108" spans="1:6" x14ac:dyDescent="0.25">
      <c r="A108" s="96">
        <v>99</v>
      </c>
      <c r="B108" s="97" t="s">
        <v>222</v>
      </c>
      <c r="C108" s="98">
        <v>10416.129999999999</v>
      </c>
      <c r="D108" s="98" t="s">
        <v>130</v>
      </c>
      <c r="E108" s="99" t="s">
        <v>412</v>
      </c>
      <c r="F108" s="97"/>
    </row>
    <row r="109" spans="1:6" x14ac:dyDescent="0.25">
      <c r="A109" s="96">
        <v>100</v>
      </c>
      <c r="B109" s="97" t="s">
        <v>222</v>
      </c>
      <c r="C109" s="98">
        <v>25989.22</v>
      </c>
      <c r="D109" s="98" t="s">
        <v>130</v>
      </c>
      <c r="E109" s="99" t="s">
        <v>413</v>
      </c>
      <c r="F109" s="97"/>
    </row>
    <row r="110" spans="1:6" x14ac:dyDescent="0.25">
      <c r="A110" s="96">
        <v>101</v>
      </c>
      <c r="B110" s="97" t="s">
        <v>222</v>
      </c>
      <c r="C110" s="98">
        <v>21220.39</v>
      </c>
      <c r="D110" s="98" t="s">
        <v>130</v>
      </c>
      <c r="E110" s="99" t="s">
        <v>414</v>
      </c>
      <c r="F110" s="97"/>
    </row>
    <row r="111" spans="1:6" x14ac:dyDescent="0.25">
      <c r="A111" s="96">
        <v>102</v>
      </c>
      <c r="B111" s="97" t="s">
        <v>274</v>
      </c>
      <c r="C111" s="98">
        <v>347</v>
      </c>
      <c r="D111" s="98" t="s">
        <v>275</v>
      </c>
      <c r="E111" s="99" t="s">
        <v>415</v>
      </c>
      <c r="F111" s="97"/>
    </row>
    <row r="112" spans="1:6" x14ac:dyDescent="0.25">
      <c r="A112" s="96">
        <v>103</v>
      </c>
      <c r="B112" s="97" t="s">
        <v>274</v>
      </c>
      <c r="C112" s="98">
        <v>511.7</v>
      </c>
      <c r="D112" s="98" t="s">
        <v>115</v>
      </c>
      <c r="E112" s="99" t="s">
        <v>416</v>
      </c>
      <c r="F112" s="97"/>
    </row>
    <row r="113" spans="1:6" x14ac:dyDescent="0.25">
      <c r="A113" s="96">
        <v>104</v>
      </c>
      <c r="B113" s="97" t="s">
        <v>274</v>
      </c>
      <c r="C113" s="98">
        <v>1146.82</v>
      </c>
      <c r="D113" s="98" t="s">
        <v>54</v>
      </c>
      <c r="E113" s="99" t="s">
        <v>417</v>
      </c>
      <c r="F113" s="97"/>
    </row>
    <row r="114" spans="1:6" x14ac:dyDescent="0.25">
      <c r="A114" s="96">
        <v>105</v>
      </c>
      <c r="B114" s="97" t="s">
        <v>274</v>
      </c>
      <c r="C114" s="98">
        <v>11314.78</v>
      </c>
      <c r="D114" s="98" t="s">
        <v>108</v>
      </c>
      <c r="E114" s="99" t="s">
        <v>418</v>
      </c>
      <c r="F114" s="97"/>
    </row>
    <row r="115" spans="1:6" x14ac:dyDescent="0.25">
      <c r="A115" s="96">
        <v>106</v>
      </c>
      <c r="B115" s="97" t="s">
        <v>274</v>
      </c>
      <c r="C115" s="98">
        <v>75</v>
      </c>
      <c r="D115" s="98" t="s">
        <v>276</v>
      </c>
      <c r="E115" s="99" t="s">
        <v>419</v>
      </c>
      <c r="F115" s="97"/>
    </row>
    <row r="116" spans="1:6" x14ac:dyDescent="0.25">
      <c r="A116" s="96">
        <v>107</v>
      </c>
      <c r="B116" s="97" t="s">
        <v>274</v>
      </c>
      <c r="C116" s="98">
        <v>72</v>
      </c>
      <c r="D116" s="98" t="s">
        <v>276</v>
      </c>
      <c r="E116" s="99" t="s">
        <v>420</v>
      </c>
      <c r="F116" s="97"/>
    </row>
    <row r="117" spans="1:6" x14ac:dyDescent="0.25">
      <c r="A117" s="96">
        <v>108</v>
      </c>
      <c r="B117" s="97" t="s">
        <v>274</v>
      </c>
      <c r="C117" s="98">
        <v>75551.600000000006</v>
      </c>
      <c r="D117" s="98" t="s">
        <v>133</v>
      </c>
      <c r="E117" s="99" t="s">
        <v>421</v>
      </c>
      <c r="F117" s="97"/>
    </row>
    <row r="118" spans="1:6" x14ac:dyDescent="0.25">
      <c r="A118" s="96">
        <v>109</v>
      </c>
      <c r="B118" s="97" t="s">
        <v>274</v>
      </c>
      <c r="C118" s="98">
        <v>7466.17</v>
      </c>
      <c r="D118" s="98" t="s">
        <v>277</v>
      </c>
      <c r="E118" s="99" t="s">
        <v>422</v>
      </c>
      <c r="F118" s="97"/>
    </row>
    <row r="119" spans="1:6" x14ac:dyDescent="0.25">
      <c r="A119" s="96">
        <v>110</v>
      </c>
      <c r="B119" s="97" t="s">
        <v>274</v>
      </c>
      <c r="C119" s="98">
        <v>20</v>
      </c>
      <c r="D119" s="98" t="s">
        <v>278</v>
      </c>
      <c r="E119" s="99" t="s">
        <v>423</v>
      </c>
      <c r="F119" s="97"/>
    </row>
    <row r="120" spans="1:6" x14ac:dyDescent="0.25">
      <c r="A120" s="96">
        <v>111</v>
      </c>
      <c r="B120" s="97" t="s">
        <v>274</v>
      </c>
      <c r="C120" s="98">
        <v>5366.25</v>
      </c>
      <c r="D120" s="98" t="s">
        <v>44</v>
      </c>
      <c r="E120" s="99" t="s">
        <v>424</v>
      </c>
      <c r="F120" s="97"/>
    </row>
    <row r="121" spans="1:6" x14ac:dyDescent="0.25">
      <c r="A121" s="96">
        <v>112</v>
      </c>
      <c r="B121" s="97" t="s">
        <v>274</v>
      </c>
      <c r="C121" s="98">
        <v>197.83</v>
      </c>
      <c r="D121" s="98" t="s">
        <v>44</v>
      </c>
      <c r="E121" s="99" t="s">
        <v>425</v>
      </c>
      <c r="F121" s="97"/>
    </row>
    <row r="122" spans="1:6" x14ac:dyDescent="0.25">
      <c r="A122" s="96">
        <v>113</v>
      </c>
      <c r="B122" s="97" t="s">
        <v>274</v>
      </c>
      <c r="C122" s="98">
        <v>418.4</v>
      </c>
      <c r="D122" s="98" t="s">
        <v>44</v>
      </c>
      <c r="E122" s="99" t="s">
        <v>426</v>
      </c>
      <c r="F122" s="97"/>
    </row>
    <row r="123" spans="1:6" x14ac:dyDescent="0.25">
      <c r="A123" s="96">
        <v>114</v>
      </c>
      <c r="B123" s="97" t="s">
        <v>274</v>
      </c>
      <c r="C123" s="98">
        <v>10574.85</v>
      </c>
      <c r="D123" s="98" t="s">
        <v>194</v>
      </c>
      <c r="E123" s="99" t="s">
        <v>427</v>
      </c>
      <c r="F123" s="97"/>
    </row>
    <row r="124" spans="1:6" x14ac:dyDescent="0.25">
      <c r="A124" s="96">
        <v>115</v>
      </c>
      <c r="B124" s="97" t="s">
        <v>274</v>
      </c>
      <c r="C124" s="98">
        <v>42000</v>
      </c>
      <c r="D124" s="98" t="s">
        <v>133</v>
      </c>
      <c r="E124" s="99" t="s">
        <v>428</v>
      </c>
      <c r="F124" s="97"/>
    </row>
    <row r="125" spans="1:6" x14ac:dyDescent="0.25">
      <c r="A125" s="96">
        <v>116</v>
      </c>
      <c r="B125" s="97" t="s">
        <v>274</v>
      </c>
      <c r="C125" s="98">
        <v>1680</v>
      </c>
      <c r="D125" s="98" t="s">
        <v>133</v>
      </c>
      <c r="E125" s="99" t="s">
        <v>429</v>
      </c>
      <c r="F125" s="97"/>
    </row>
    <row r="126" spans="1:6" x14ac:dyDescent="0.25">
      <c r="A126" s="96">
        <v>117</v>
      </c>
      <c r="B126" s="97" t="s">
        <v>274</v>
      </c>
      <c r="C126" s="98">
        <v>26000</v>
      </c>
      <c r="D126" s="98" t="s">
        <v>133</v>
      </c>
      <c r="E126" s="99" t="s">
        <v>430</v>
      </c>
      <c r="F126" s="97"/>
    </row>
    <row r="127" spans="1:6" x14ac:dyDescent="0.25">
      <c r="A127" s="96">
        <v>118</v>
      </c>
      <c r="B127" s="97" t="s">
        <v>274</v>
      </c>
      <c r="C127" s="98">
        <v>1684640</v>
      </c>
      <c r="D127" s="98" t="s">
        <v>133</v>
      </c>
      <c r="E127" s="99" t="s">
        <v>431</v>
      </c>
      <c r="F127" s="97"/>
    </row>
    <row r="128" spans="1:6" x14ac:dyDescent="0.25">
      <c r="A128" s="96">
        <v>119</v>
      </c>
      <c r="B128" s="97" t="s">
        <v>274</v>
      </c>
      <c r="C128" s="98">
        <v>720</v>
      </c>
      <c r="D128" s="98" t="s">
        <v>133</v>
      </c>
      <c r="E128" s="99" t="s">
        <v>432</v>
      </c>
      <c r="F128" s="97"/>
    </row>
    <row r="129" spans="1:6" x14ac:dyDescent="0.25">
      <c r="A129" s="96">
        <v>120</v>
      </c>
      <c r="B129" s="97" t="s">
        <v>274</v>
      </c>
      <c r="C129" s="98">
        <v>25285.88</v>
      </c>
      <c r="D129" s="98" t="s">
        <v>110</v>
      </c>
      <c r="E129" s="99" t="s">
        <v>433</v>
      </c>
      <c r="F129" s="97"/>
    </row>
    <row r="130" spans="1:6" x14ac:dyDescent="0.25">
      <c r="A130" s="96">
        <v>121</v>
      </c>
      <c r="B130" s="97" t="s">
        <v>274</v>
      </c>
      <c r="C130" s="98">
        <v>81300</v>
      </c>
      <c r="D130" s="98" t="s">
        <v>133</v>
      </c>
      <c r="E130" s="99" t="s">
        <v>434</v>
      </c>
      <c r="F130" s="97"/>
    </row>
    <row r="131" spans="1:6" x14ac:dyDescent="0.25">
      <c r="A131" s="96">
        <v>122</v>
      </c>
      <c r="B131" s="97" t="s">
        <v>274</v>
      </c>
      <c r="C131" s="98">
        <v>101143.52</v>
      </c>
      <c r="D131" s="98" t="s">
        <v>110</v>
      </c>
      <c r="E131" s="99" t="s">
        <v>435</v>
      </c>
      <c r="F131" s="97"/>
    </row>
    <row r="132" spans="1:6" x14ac:dyDescent="0.25">
      <c r="A132" s="96">
        <v>123</v>
      </c>
      <c r="B132" s="97" t="s">
        <v>274</v>
      </c>
      <c r="C132" s="98">
        <v>718880</v>
      </c>
      <c r="D132" s="98" t="s">
        <v>133</v>
      </c>
      <c r="E132" s="99" t="s">
        <v>436</v>
      </c>
      <c r="F132" s="97"/>
    </row>
    <row r="133" spans="1:6" x14ac:dyDescent="0.25">
      <c r="A133" s="96">
        <v>124</v>
      </c>
      <c r="B133" s="97" t="s">
        <v>274</v>
      </c>
      <c r="C133" s="98">
        <v>25285.88</v>
      </c>
      <c r="D133" s="98" t="s">
        <v>110</v>
      </c>
      <c r="E133" s="99" t="s">
        <v>437</v>
      </c>
      <c r="F133" s="97"/>
    </row>
    <row r="134" spans="1:6" x14ac:dyDescent="0.25">
      <c r="A134" s="96">
        <v>125</v>
      </c>
      <c r="B134" s="97" t="s">
        <v>274</v>
      </c>
      <c r="C134" s="98">
        <v>25285.88</v>
      </c>
      <c r="D134" s="98" t="s">
        <v>110</v>
      </c>
      <c r="E134" s="99" t="s">
        <v>438</v>
      </c>
      <c r="F134" s="97"/>
    </row>
    <row r="135" spans="1:6" x14ac:dyDescent="0.25">
      <c r="A135" s="96">
        <v>126</v>
      </c>
      <c r="B135" s="97" t="s">
        <v>274</v>
      </c>
      <c r="C135" s="98">
        <v>25285.88</v>
      </c>
      <c r="D135" s="98" t="s">
        <v>110</v>
      </c>
      <c r="E135" s="99" t="s">
        <v>439</v>
      </c>
      <c r="F135" s="97"/>
    </row>
    <row r="136" spans="1:6" x14ac:dyDescent="0.25">
      <c r="A136" s="96">
        <v>127</v>
      </c>
      <c r="B136" s="97" t="s">
        <v>274</v>
      </c>
      <c r="C136" s="98">
        <v>33170.720000000001</v>
      </c>
      <c r="D136" s="98" t="s">
        <v>110</v>
      </c>
      <c r="E136" s="99" t="s">
        <v>440</v>
      </c>
      <c r="F136" s="97"/>
    </row>
    <row r="137" spans="1:6" x14ac:dyDescent="0.25">
      <c r="A137" s="96">
        <v>128</v>
      </c>
      <c r="B137" s="97" t="s">
        <v>274</v>
      </c>
      <c r="C137" s="98">
        <v>234132.3</v>
      </c>
      <c r="D137" s="98" t="s">
        <v>110</v>
      </c>
      <c r="E137" s="99" t="s">
        <v>441</v>
      </c>
      <c r="F137" s="97"/>
    </row>
    <row r="138" spans="1:6" x14ac:dyDescent="0.25">
      <c r="A138" s="96">
        <v>129</v>
      </c>
      <c r="B138" s="97" t="s">
        <v>279</v>
      </c>
      <c r="C138" s="98">
        <v>20</v>
      </c>
      <c r="D138" s="98" t="s">
        <v>280</v>
      </c>
      <c r="E138" s="99" t="s">
        <v>442</v>
      </c>
      <c r="F138" s="97"/>
    </row>
    <row r="139" spans="1:6" x14ac:dyDescent="0.25">
      <c r="A139" s="96">
        <v>130</v>
      </c>
      <c r="B139" s="97" t="s">
        <v>279</v>
      </c>
      <c r="C139" s="98">
        <v>11582.95</v>
      </c>
      <c r="D139" s="98" t="s">
        <v>130</v>
      </c>
      <c r="E139" s="99" t="s">
        <v>443</v>
      </c>
      <c r="F139" s="97"/>
    </row>
    <row r="140" spans="1:6" x14ac:dyDescent="0.25">
      <c r="A140" s="96">
        <v>131</v>
      </c>
      <c r="B140" s="97" t="s">
        <v>279</v>
      </c>
      <c r="C140" s="98">
        <v>238</v>
      </c>
      <c r="D140" s="98" t="s">
        <v>165</v>
      </c>
      <c r="E140" s="99" t="s">
        <v>444</v>
      </c>
      <c r="F140" s="97"/>
    </row>
    <row r="141" spans="1:6" x14ac:dyDescent="0.25">
      <c r="A141" s="96">
        <v>132</v>
      </c>
      <c r="B141" s="97" t="s">
        <v>279</v>
      </c>
      <c r="C141" s="98">
        <v>826.48</v>
      </c>
      <c r="D141" s="98" t="s">
        <v>259</v>
      </c>
      <c r="E141" s="99" t="s">
        <v>445</v>
      </c>
      <c r="F141" s="97"/>
    </row>
    <row r="142" spans="1:6" x14ac:dyDescent="0.25">
      <c r="A142" s="96">
        <v>133</v>
      </c>
      <c r="B142" s="97" t="s">
        <v>279</v>
      </c>
      <c r="C142" s="98">
        <v>1312.35</v>
      </c>
      <c r="D142" s="98" t="s">
        <v>259</v>
      </c>
      <c r="E142" s="99" t="s">
        <v>446</v>
      </c>
      <c r="F142" s="97"/>
    </row>
    <row r="143" spans="1:6" x14ac:dyDescent="0.25">
      <c r="A143" s="96">
        <v>134</v>
      </c>
      <c r="B143" s="97" t="s">
        <v>279</v>
      </c>
      <c r="C143" s="98">
        <v>1570.8</v>
      </c>
      <c r="D143" s="98" t="s">
        <v>61</v>
      </c>
      <c r="E143" s="99" t="s">
        <v>447</v>
      </c>
      <c r="F143" s="97"/>
    </row>
    <row r="144" spans="1:6" x14ac:dyDescent="0.25">
      <c r="A144" s="96">
        <v>135</v>
      </c>
      <c r="B144" s="97" t="s">
        <v>279</v>
      </c>
      <c r="C144" s="98">
        <v>11426.16</v>
      </c>
      <c r="D144" s="98" t="s">
        <v>259</v>
      </c>
      <c r="E144" s="99" t="s">
        <v>448</v>
      </c>
      <c r="F144" s="97"/>
    </row>
    <row r="145" spans="1:6" x14ac:dyDescent="0.25">
      <c r="A145" s="96">
        <v>136</v>
      </c>
      <c r="B145" s="97" t="s">
        <v>279</v>
      </c>
      <c r="C145" s="98">
        <v>837</v>
      </c>
      <c r="D145" s="98" t="s">
        <v>281</v>
      </c>
      <c r="E145" s="99" t="s">
        <v>449</v>
      </c>
      <c r="F145" s="97"/>
    </row>
    <row r="146" spans="1:6" x14ac:dyDescent="0.25">
      <c r="A146" s="96">
        <v>137</v>
      </c>
      <c r="B146" s="97" t="s">
        <v>279</v>
      </c>
      <c r="C146" s="98">
        <v>7385.29</v>
      </c>
      <c r="D146" s="98" t="s">
        <v>19</v>
      </c>
      <c r="E146" s="99" t="s">
        <v>450</v>
      </c>
      <c r="F146" s="97"/>
    </row>
    <row r="147" spans="1:6" x14ac:dyDescent="0.25">
      <c r="A147" s="96">
        <v>138</v>
      </c>
      <c r="B147" s="97" t="s">
        <v>279</v>
      </c>
      <c r="C147" s="98">
        <v>8967.9599999999991</v>
      </c>
      <c r="D147" s="98" t="s">
        <v>70</v>
      </c>
      <c r="E147" s="99" t="s">
        <v>451</v>
      </c>
      <c r="F147" s="97"/>
    </row>
    <row r="148" spans="1:6" x14ac:dyDescent="0.25">
      <c r="A148" s="96">
        <v>139</v>
      </c>
      <c r="B148" s="97" t="s">
        <v>279</v>
      </c>
      <c r="C148" s="98">
        <v>4750.4799999999996</v>
      </c>
      <c r="D148" s="98" t="s">
        <v>282</v>
      </c>
      <c r="E148" s="99" t="s">
        <v>452</v>
      </c>
      <c r="F148" s="97"/>
    </row>
    <row r="149" spans="1:6" x14ac:dyDescent="0.25">
      <c r="A149" s="96">
        <v>140</v>
      </c>
      <c r="B149" s="97" t="s">
        <v>279</v>
      </c>
      <c r="C149" s="98">
        <v>4904.1499999999996</v>
      </c>
      <c r="D149" s="98" t="s">
        <v>70</v>
      </c>
      <c r="E149" s="99" t="s">
        <v>453</v>
      </c>
      <c r="F149" s="97"/>
    </row>
    <row r="150" spans="1:6" x14ac:dyDescent="0.25">
      <c r="A150" s="96">
        <v>141</v>
      </c>
      <c r="B150" s="97" t="s">
        <v>279</v>
      </c>
      <c r="C150" s="98">
        <v>1884.5</v>
      </c>
      <c r="D150" s="98" t="s">
        <v>129</v>
      </c>
      <c r="E150" s="99" t="s">
        <v>454</v>
      </c>
      <c r="F150" s="97"/>
    </row>
    <row r="151" spans="1:6" x14ac:dyDescent="0.25">
      <c r="A151" s="96">
        <v>142</v>
      </c>
      <c r="B151" s="97" t="s">
        <v>279</v>
      </c>
      <c r="C151" s="98">
        <v>1266.25</v>
      </c>
      <c r="D151" s="98" t="s">
        <v>283</v>
      </c>
      <c r="E151" s="99" t="s">
        <v>455</v>
      </c>
      <c r="F151" s="97"/>
    </row>
    <row r="152" spans="1:6" x14ac:dyDescent="0.25">
      <c r="A152" s="96">
        <v>143</v>
      </c>
      <c r="B152" s="97" t="s">
        <v>279</v>
      </c>
      <c r="C152" s="98">
        <v>1407.71</v>
      </c>
      <c r="D152" s="98" t="s">
        <v>122</v>
      </c>
      <c r="E152" s="99" t="s">
        <v>456</v>
      </c>
      <c r="F152" s="97"/>
    </row>
    <row r="153" spans="1:6" x14ac:dyDescent="0.25">
      <c r="A153" s="96">
        <v>144</v>
      </c>
      <c r="B153" s="97" t="s">
        <v>279</v>
      </c>
      <c r="C153" s="98">
        <v>20221.21</v>
      </c>
      <c r="D153" s="98" t="s">
        <v>117</v>
      </c>
      <c r="E153" s="99" t="s">
        <v>457</v>
      </c>
      <c r="F153" s="97"/>
    </row>
    <row r="154" spans="1:6" x14ac:dyDescent="0.25">
      <c r="A154" s="96">
        <v>145</v>
      </c>
      <c r="B154" s="97" t="s">
        <v>279</v>
      </c>
      <c r="C154" s="98">
        <v>6783</v>
      </c>
      <c r="D154" s="98" t="s">
        <v>107</v>
      </c>
      <c r="E154" s="99" t="s">
        <v>458</v>
      </c>
      <c r="F154" s="97"/>
    </row>
    <row r="155" spans="1:6" x14ac:dyDescent="0.25">
      <c r="A155" s="96">
        <v>146</v>
      </c>
      <c r="B155" s="97" t="s">
        <v>279</v>
      </c>
      <c r="C155" s="98">
        <v>644.75</v>
      </c>
      <c r="D155" s="98" t="s">
        <v>259</v>
      </c>
      <c r="E155" s="99" t="s">
        <v>459</v>
      </c>
      <c r="F155" s="97"/>
    </row>
    <row r="156" spans="1:6" x14ac:dyDescent="0.25">
      <c r="A156" s="96">
        <v>147</v>
      </c>
      <c r="B156" s="97" t="s">
        <v>279</v>
      </c>
      <c r="C156" s="98">
        <v>287.39</v>
      </c>
      <c r="D156" s="98" t="s">
        <v>259</v>
      </c>
      <c r="E156" s="99" t="s">
        <v>460</v>
      </c>
      <c r="F156" s="97"/>
    </row>
    <row r="157" spans="1:6" x14ac:dyDescent="0.25">
      <c r="A157" s="96">
        <v>148</v>
      </c>
      <c r="B157" s="97" t="s">
        <v>279</v>
      </c>
      <c r="C157" s="98">
        <v>2258.5</v>
      </c>
      <c r="D157" s="98" t="s">
        <v>131</v>
      </c>
      <c r="E157" s="99" t="s">
        <v>461</v>
      </c>
      <c r="F157" s="97"/>
    </row>
    <row r="158" spans="1:6" x14ac:dyDescent="0.25">
      <c r="A158" s="96">
        <v>149</v>
      </c>
      <c r="B158" s="97" t="s">
        <v>279</v>
      </c>
      <c r="C158" s="98">
        <v>637.84</v>
      </c>
      <c r="D158" s="98" t="s">
        <v>260</v>
      </c>
      <c r="E158" s="99" t="s">
        <v>462</v>
      </c>
      <c r="F158" s="97"/>
    </row>
    <row r="159" spans="1:6" x14ac:dyDescent="0.25">
      <c r="A159" s="96">
        <v>150</v>
      </c>
      <c r="B159" s="97" t="s">
        <v>279</v>
      </c>
      <c r="C159" s="98">
        <v>366.71</v>
      </c>
      <c r="D159" s="98" t="s">
        <v>260</v>
      </c>
      <c r="E159" s="99" t="s">
        <v>463</v>
      </c>
      <c r="F159" s="97"/>
    </row>
    <row r="160" spans="1:6" x14ac:dyDescent="0.25">
      <c r="A160" s="96">
        <v>151</v>
      </c>
      <c r="B160" s="97" t="s">
        <v>279</v>
      </c>
      <c r="C160" s="98">
        <v>1612</v>
      </c>
      <c r="D160" s="98" t="s">
        <v>194</v>
      </c>
      <c r="E160" s="99" t="s">
        <v>464</v>
      </c>
      <c r="F160" s="97"/>
    </row>
    <row r="161" spans="1:6" x14ac:dyDescent="0.25">
      <c r="A161" s="96">
        <v>154</v>
      </c>
      <c r="B161" s="97" t="s">
        <v>223</v>
      </c>
      <c r="C161" s="98">
        <v>83.3</v>
      </c>
      <c r="D161" s="98" t="s">
        <v>16</v>
      </c>
      <c r="E161" s="99" t="s">
        <v>187</v>
      </c>
      <c r="F161" s="97"/>
    </row>
    <row r="162" spans="1:6" x14ac:dyDescent="0.25">
      <c r="A162" s="96">
        <v>155</v>
      </c>
      <c r="B162" s="97" t="s">
        <v>223</v>
      </c>
      <c r="C162" s="98">
        <v>300</v>
      </c>
      <c r="D162" s="98" t="s">
        <v>16</v>
      </c>
      <c r="E162" s="99" t="s">
        <v>829</v>
      </c>
      <c r="F162" s="97"/>
    </row>
    <row r="163" spans="1:6" x14ac:dyDescent="0.25">
      <c r="A163" s="96">
        <v>156</v>
      </c>
      <c r="B163" s="97" t="s">
        <v>223</v>
      </c>
      <c r="C163" s="98">
        <v>125</v>
      </c>
      <c r="D163" s="98" t="s">
        <v>16</v>
      </c>
      <c r="E163" s="99" t="s">
        <v>828</v>
      </c>
      <c r="F163" s="97"/>
    </row>
    <row r="164" spans="1:6" x14ac:dyDescent="0.25">
      <c r="A164" s="96">
        <v>157</v>
      </c>
      <c r="B164" s="97" t="s">
        <v>223</v>
      </c>
      <c r="C164" s="98">
        <v>833</v>
      </c>
      <c r="D164" s="98" t="s">
        <v>69</v>
      </c>
      <c r="E164" s="99" t="s">
        <v>465</v>
      </c>
      <c r="F164" s="97"/>
    </row>
    <row r="165" spans="1:6" x14ac:dyDescent="0.25">
      <c r="A165" s="96">
        <v>158</v>
      </c>
      <c r="B165" s="97" t="s">
        <v>223</v>
      </c>
      <c r="C165" s="98">
        <v>90800.31</v>
      </c>
      <c r="D165" s="98" t="s">
        <v>284</v>
      </c>
      <c r="E165" s="99" t="s">
        <v>466</v>
      </c>
      <c r="F165" s="97"/>
    </row>
    <row r="166" spans="1:6" x14ac:dyDescent="0.25">
      <c r="A166" s="96">
        <v>159</v>
      </c>
      <c r="B166" s="97" t="s">
        <v>223</v>
      </c>
      <c r="C166" s="98">
        <v>1328463.6299999999</v>
      </c>
      <c r="D166" s="98" t="s">
        <v>285</v>
      </c>
      <c r="E166" s="99" t="s">
        <v>467</v>
      </c>
      <c r="F166" s="97"/>
    </row>
    <row r="167" spans="1:6" x14ac:dyDescent="0.25">
      <c r="A167" s="96">
        <v>160</v>
      </c>
      <c r="B167" s="97" t="s">
        <v>223</v>
      </c>
      <c r="C167" s="98">
        <v>80.28</v>
      </c>
      <c r="D167" s="98" t="s">
        <v>44</v>
      </c>
      <c r="E167" s="99" t="s">
        <v>468</v>
      </c>
      <c r="F167" s="97"/>
    </row>
    <row r="168" spans="1:6" x14ac:dyDescent="0.25">
      <c r="A168" s="96">
        <v>161</v>
      </c>
      <c r="B168" s="97" t="s">
        <v>223</v>
      </c>
      <c r="C168" s="98">
        <v>2308.0500000000002</v>
      </c>
      <c r="D168" s="98" t="s">
        <v>44</v>
      </c>
      <c r="E168" s="99" t="s">
        <v>469</v>
      </c>
      <c r="F168" s="97"/>
    </row>
    <row r="169" spans="1:6" x14ac:dyDescent="0.25">
      <c r="A169" s="96">
        <v>162</v>
      </c>
      <c r="B169" s="97" t="s">
        <v>223</v>
      </c>
      <c r="C169" s="98">
        <v>35200</v>
      </c>
      <c r="D169" s="98" t="s">
        <v>286</v>
      </c>
      <c r="E169" s="99" t="s">
        <v>470</v>
      </c>
      <c r="F169" s="97"/>
    </row>
    <row r="170" spans="1:6" x14ac:dyDescent="0.25">
      <c r="A170" s="96">
        <v>163</v>
      </c>
      <c r="B170" s="97" t="s">
        <v>223</v>
      </c>
      <c r="C170" s="98">
        <v>119.94</v>
      </c>
      <c r="D170" s="98" t="s">
        <v>287</v>
      </c>
      <c r="E170" s="99" t="s">
        <v>471</v>
      </c>
      <c r="F170" s="97"/>
    </row>
    <row r="171" spans="1:6" x14ac:dyDescent="0.25">
      <c r="A171" s="96">
        <v>164</v>
      </c>
      <c r="B171" s="97" t="s">
        <v>223</v>
      </c>
      <c r="C171" s="98">
        <v>3541.86</v>
      </c>
      <c r="D171" s="98" t="s">
        <v>145</v>
      </c>
      <c r="E171" s="99" t="s">
        <v>472</v>
      </c>
      <c r="F171" s="97"/>
    </row>
    <row r="172" spans="1:6" x14ac:dyDescent="0.25">
      <c r="A172" s="96">
        <v>165</v>
      </c>
      <c r="B172" s="97" t="s">
        <v>223</v>
      </c>
      <c r="C172" s="98">
        <v>622.6</v>
      </c>
      <c r="D172" s="98" t="s">
        <v>260</v>
      </c>
      <c r="E172" s="99" t="s">
        <v>473</v>
      </c>
      <c r="F172" s="97"/>
    </row>
    <row r="173" spans="1:6" x14ac:dyDescent="0.25">
      <c r="A173" s="96">
        <v>166</v>
      </c>
      <c r="B173" s="97" t="s">
        <v>223</v>
      </c>
      <c r="C173" s="98">
        <v>924.63</v>
      </c>
      <c r="D173" s="98" t="s">
        <v>61</v>
      </c>
      <c r="E173" s="99" t="s">
        <v>474</v>
      </c>
      <c r="F173" s="97"/>
    </row>
    <row r="174" spans="1:6" x14ac:dyDescent="0.25">
      <c r="A174" s="96">
        <v>167</v>
      </c>
      <c r="B174" s="97" t="s">
        <v>223</v>
      </c>
      <c r="C174" s="98">
        <v>52.5</v>
      </c>
      <c r="D174" s="98" t="s">
        <v>106</v>
      </c>
      <c r="E174" s="99" t="s">
        <v>475</v>
      </c>
      <c r="F174" s="97"/>
    </row>
    <row r="175" spans="1:6" x14ac:dyDescent="0.25">
      <c r="A175" s="96">
        <v>168</v>
      </c>
      <c r="B175" s="97" t="s">
        <v>223</v>
      </c>
      <c r="C175" s="98">
        <v>4000</v>
      </c>
      <c r="D175" s="98" t="s">
        <v>288</v>
      </c>
      <c r="E175" s="99" t="s">
        <v>476</v>
      </c>
      <c r="F175" s="97"/>
    </row>
    <row r="176" spans="1:6" x14ac:dyDescent="0.25">
      <c r="A176" s="96">
        <v>169</v>
      </c>
      <c r="B176" s="97" t="s">
        <v>223</v>
      </c>
      <c r="C176" s="98">
        <v>73124.31</v>
      </c>
      <c r="D176" s="98" t="s">
        <v>133</v>
      </c>
      <c r="E176" s="99" t="s">
        <v>477</v>
      </c>
      <c r="F176" s="97"/>
    </row>
    <row r="177" spans="1:6" x14ac:dyDescent="0.25">
      <c r="A177" s="96">
        <v>170</v>
      </c>
      <c r="B177" s="97" t="s">
        <v>223</v>
      </c>
      <c r="C177" s="98">
        <v>6901.56</v>
      </c>
      <c r="D177" s="98" t="s">
        <v>117</v>
      </c>
      <c r="E177" s="99" t="s">
        <v>478</v>
      </c>
      <c r="F177" s="97"/>
    </row>
    <row r="178" spans="1:6" x14ac:dyDescent="0.25">
      <c r="A178" s="96">
        <v>171</v>
      </c>
      <c r="B178" s="97" t="s">
        <v>223</v>
      </c>
      <c r="C178" s="98">
        <v>29752.28</v>
      </c>
      <c r="D178" s="98" t="s">
        <v>15</v>
      </c>
      <c r="E178" s="99" t="s">
        <v>479</v>
      </c>
      <c r="F178" s="97"/>
    </row>
    <row r="179" spans="1:6" x14ac:dyDescent="0.25">
      <c r="A179" s="96">
        <v>172</v>
      </c>
      <c r="B179" s="97" t="s">
        <v>223</v>
      </c>
      <c r="C179" s="98">
        <v>118823.33</v>
      </c>
      <c r="D179" s="98" t="s">
        <v>111</v>
      </c>
      <c r="E179" s="99" t="s">
        <v>480</v>
      </c>
      <c r="F179" s="97"/>
    </row>
    <row r="180" spans="1:6" x14ac:dyDescent="0.25">
      <c r="A180" s="96">
        <v>173</v>
      </c>
      <c r="B180" s="97" t="s">
        <v>289</v>
      </c>
      <c r="C180" s="98">
        <v>9441.09</v>
      </c>
      <c r="D180" s="98" t="s">
        <v>123</v>
      </c>
      <c r="E180" s="99" t="s">
        <v>481</v>
      </c>
      <c r="F180" s="97"/>
    </row>
    <row r="181" spans="1:6" x14ac:dyDescent="0.25">
      <c r="A181" s="96">
        <v>174</v>
      </c>
      <c r="B181" s="97" t="s">
        <v>289</v>
      </c>
      <c r="C181" s="98">
        <v>108821.04</v>
      </c>
      <c r="D181" s="98" t="s">
        <v>124</v>
      </c>
      <c r="E181" s="99" t="s">
        <v>482</v>
      </c>
      <c r="F181" s="97"/>
    </row>
    <row r="182" spans="1:6" x14ac:dyDescent="0.25">
      <c r="A182" s="96">
        <v>175</v>
      </c>
      <c r="B182" s="97" t="s">
        <v>289</v>
      </c>
      <c r="C182" s="98">
        <v>6277.24</v>
      </c>
      <c r="D182" s="98" t="s">
        <v>123</v>
      </c>
      <c r="E182" s="99" t="s">
        <v>483</v>
      </c>
      <c r="F182" s="97"/>
    </row>
    <row r="183" spans="1:6" x14ac:dyDescent="0.25">
      <c r="A183" s="96">
        <v>176</v>
      </c>
      <c r="B183" s="97" t="s">
        <v>289</v>
      </c>
      <c r="C183" s="98">
        <v>72353.5</v>
      </c>
      <c r="D183" s="98" t="s">
        <v>124</v>
      </c>
      <c r="E183" s="99" t="s">
        <v>484</v>
      </c>
      <c r="F183" s="97"/>
    </row>
    <row r="184" spans="1:6" x14ac:dyDescent="0.25">
      <c r="A184" s="96">
        <v>177</v>
      </c>
      <c r="B184" s="97" t="s">
        <v>289</v>
      </c>
      <c r="C184" s="98">
        <v>34209.85</v>
      </c>
      <c r="D184" s="98" t="s">
        <v>123</v>
      </c>
      <c r="E184" s="99" t="s">
        <v>485</v>
      </c>
      <c r="F184" s="97"/>
    </row>
    <row r="185" spans="1:6" x14ac:dyDescent="0.25">
      <c r="A185" s="96">
        <v>178</v>
      </c>
      <c r="B185" s="97" t="s">
        <v>289</v>
      </c>
      <c r="C185" s="98">
        <v>394313.58</v>
      </c>
      <c r="D185" s="98" t="s">
        <v>124</v>
      </c>
      <c r="E185" s="99" t="s">
        <v>486</v>
      </c>
      <c r="F185" s="97"/>
    </row>
    <row r="186" spans="1:6" x14ac:dyDescent="0.25">
      <c r="A186" s="96">
        <v>179</v>
      </c>
      <c r="B186" s="97" t="s">
        <v>289</v>
      </c>
      <c r="C186" s="98">
        <v>760</v>
      </c>
      <c r="D186" s="98" t="s">
        <v>153</v>
      </c>
      <c r="E186" s="99" t="s">
        <v>487</v>
      </c>
      <c r="F186" s="97"/>
    </row>
    <row r="187" spans="1:6" x14ac:dyDescent="0.25">
      <c r="A187" s="96">
        <v>180</v>
      </c>
      <c r="B187" s="97" t="s">
        <v>289</v>
      </c>
      <c r="C187" s="98">
        <v>1500</v>
      </c>
      <c r="D187" s="98" t="s">
        <v>290</v>
      </c>
      <c r="E187" s="99" t="s">
        <v>488</v>
      </c>
      <c r="F187" s="97"/>
    </row>
    <row r="188" spans="1:6" x14ac:dyDescent="0.25">
      <c r="A188" s="96">
        <v>181</v>
      </c>
      <c r="B188" s="97" t="s">
        <v>289</v>
      </c>
      <c r="C188" s="98">
        <v>5500</v>
      </c>
      <c r="D188" s="98" t="s">
        <v>291</v>
      </c>
      <c r="E188" s="99" t="s">
        <v>489</v>
      </c>
      <c r="F188" s="97"/>
    </row>
    <row r="189" spans="1:6" x14ac:dyDescent="0.25">
      <c r="A189" s="96">
        <v>182</v>
      </c>
      <c r="B189" s="97" t="s">
        <v>289</v>
      </c>
      <c r="C189" s="98">
        <v>27283.99</v>
      </c>
      <c r="D189" s="98" t="s">
        <v>292</v>
      </c>
      <c r="E189" s="99" t="s">
        <v>490</v>
      </c>
      <c r="F189" s="97"/>
    </row>
    <row r="190" spans="1:6" x14ac:dyDescent="0.25">
      <c r="A190" s="96">
        <v>183</v>
      </c>
      <c r="B190" s="97" t="s">
        <v>289</v>
      </c>
      <c r="C190" s="98">
        <v>64860.49</v>
      </c>
      <c r="D190" s="98" t="s">
        <v>168</v>
      </c>
      <c r="E190" s="99" t="s">
        <v>490</v>
      </c>
      <c r="F190" s="97"/>
    </row>
    <row r="191" spans="1:6" x14ac:dyDescent="0.25">
      <c r="A191" s="96">
        <v>184</v>
      </c>
      <c r="B191" s="97" t="s">
        <v>289</v>
      </c>
      <c r="C191" s="98">
        <v>15261</v>
      </c>
      <c r="D191" s="98" t="s">
        <v>167</v>
      </c>
      <c r="E191" s="99" t="s">
        <v>490</v>
      </c>
      <c r="F191" s="97"/>
    </row>
    <row r="192" spans="1:6" x14ac:dyDescent="0.25">
      <c r="A192" s="96">
        <v>185</v>
      </c>
      <c r="B192" s="97" t="s">
        <v>289</v>
      </c>
      <c r="C192" s="98">
        <v>27282</v>
      </c>
      <c r="D192" s="98" t="s">
        <v>166</v>
      </c>
      <c r="E192" s="99" t="s">
        <v>491</v>
      </c>
      <c r="F192" s="97"/>
    </row>
    <row r="193" spans="1:6" x14ac:dyDescent="0.25">
      <c r="A193" s="96">
        <v>186</v>
      </c>
      <c r="B193" s="97" t="s">
        <v>289</v>
      </c>
      <c r="C193" s="98">
        <v>47603</v>
      </c>
      <c r="D193" s="98" t="s">
        <v>48</v>
      </c>
      <c r="E193" s="99" t="s">
        <v>492</v>
      </c>
      <c r="F193" s="97"/>
    </row>
    <row r="194" spans="1:6" x14ac:dyDescent="0.25">
      <c r="A194" s="96">
        <v>187</v>
      </c>
      <c r="B194" s="97" t="s">
        <v>289</v>
      </c>
      <c r="C194" s="98">
        <v>55776.72</v>
      </c>
      <c r="D194" s="98" t="s">
        <v>44</v>
      </c>
      <c r="E194" s="99" t="s">
        <v>493</v>
      </c>
      <c r="F194" s="97"/>
    </row>
    <row r="195" spans="1:6" x14ac:dyDescent="0.25">
      <c r="A195" s="96">
        <v>188</v>
      </c>
      <c r="B195" s="97" t="s">
        <v>289</v>
      </c>
      <c r="C195" s="98">
        <v>29506.2</v>
      </c>
      <c r="D195" s="98" t="s">
        <v>11</v>
      </c>
      <c r="E195" s="99" t="s">
        <v>494</v>
      </c>
      <c r="F195" s="97"/>
    </row>
    <row r="196" spans="1:6" x14ac:dyDescent="0.25">
      <c r="A196" s="96">
        <v>189</v>
      </c>
      <c r="B196" s="97" t="s">
        <v>289</v>
      </c>
      <c r="C196" s="98">
        <v>1574074.56</v>
      </c>
      <c r="D196" s="98" t="s">
        <v>44</v>
      </c>
      <c r="E196" s="99" t="s">
        <v>495</v>
      </c>
      <c r="F196" s="97"/>
    </row>
    <row r="197" spans="1:6" x14ac:dyDescent="0.25">
      <c r="A197" s="96">
        <v>190</v>
      </c>
      <c r="B197" s="97" t="s">
        <v>289</v>
      </c>
      <c r="C197" s="98">
        <v>2056.3200000000002</v>
      </c>
      <c r="D197" s="98" t="s">
        <v>173</v>
      </c>
      <c r="E197" s="99" t="s">
        <v>496</v>
      </c>
      <c r="F197" s="97"/>
    </row>
    <row r="198" spans="1:6" x14ac:dyDescent="0.25">
      <c r="A198" s="96">
        <v>191</v>
      </c>
      <c r="B198" s="97" t="s">
        <v>289</v>
      </c>
      <c r="C198" s="98">
        <v>45033.41</v>
      </c>
      <c r="D198" s="98" t="s">
        <v>173</v>
      </c>
      <c r="E198" s="99" t="s">
        <v>497</v>
      </c>
      <c r="F198" s="97"/>
    </row>
    <row r="199" spans="1:6" x14ac:dyDescent="0.25">
      <c r="A199" s="96">
        <v>192</v>
      </c>
      <c r="B199" s="97" t="s">
        <v>289</v>
      </c>
      <c r="C199" s="98">
        <v>2937.29</v>
      </c>
      <c r="D199" s="98" t="s">
        <v>44</v>
      </c>
      <c r="E199" s="99" t="s">
        <v>498</v>
      </c>
      <c r="F199" s="97"/>
    </row>
    <row r="200" spans="1:6" x14ac:dyDescent="0.25">
      <c r="A200" s="96">
        <v>193</v>
      </c>
      <c r="B200" s="97" t="s">
        <v>289</v>
      </c>
      <c r="C200" s="98">
        <v>84446.99</v>
      </c>
      <c r="D200" s="98" t="s">
        <v>44</v>
      </c>
      <c r="E200" s="99" t="s">
        <v>499</v>
      </c>
      <c r="F200" s="97"/>
    </row>
    <row r="201" spans="1:6" x14ac:dyDescent="0.25">
      <c r="A201" s="96">
        <v>194</v>
      </c>
      <c r="B201" s="97" t="s">
        <v>289</v>
      </c>
      <c r="C201" s="98">
        <v>1413.62</v>
      </c>
      <c r="D201" s="98" t="s">
        <v>44</v>
      </c>
      <c r="E201" s="99" t="s">
        <v>500</v>
      </c>
      <c r="F201" s="97"/>
    </row>
    <row r="202" spans="1:6" x14ac:dyDescent="0.25">
      <c r="A202" s="96">
        <v>195</v>
      </c>
      <c r="B202" s="97" t="s">
        <v>289</v>
      </c>
      <c r="C202" s="98">
        <v>40641.43</v>
      </c>
      <c r="D202" s="98" t="s">
        <v>44</v>
      </c>
      <c r="E202" s="99" t="s">
        <v>501</v>
      </c>
      <c r="F202" s="97"/>
    </row>
    <row r="203" spans="1:6" x14ac:dyDescent="0.25">
      <c r="A203" s="96">
        <v>196</v>
      </c>
      <c r="B203" s="97" t="s">
        <v>289</v>
      </c>
      <c r="C203" s="98">
        <v>162336.4</v>
      </c>
      <c r="D203" s="98" t="s">
        <v>293</v>
      </c>
      <c r="E203" s="99" t="s">
        <v>502</v>
      </c>
      <c r="F203" s="97"/>
    </row>
    <row r="204" spans="1:6" x14ac:dyDescent="0.25">
      <c r="A204" s="96">
        <v>197</v>
      </c>
      <c r="B204" s="97" t="s">
        <v>224</v>
      </c>
      <c r="C204" s="98">
        <v>470.4</v>
      </c>
      <c r="D204" s="98" t="s">
        <v>106</v>
      </c>
      <c r="E204" s="99" t="s">
        <v>503</v>
      </c>
      <c r="F204" s="97"/>
    </row>
    <row r="205" spans="1:6" x14ac:dyDescent="0.25">
      <c r="A205" s="96">
        <v>198</v>
      </c>
      <c r="B205" s="97" t="s">
        <v>224</v>
      </c>
      <c r="C205" s="98">
        <v>960</v>
      </c>
      <c r="D205" s="98" t="s">
        <v>181</v>
      </c>
      <c r="E205" s="99" t="s">
        <v>504</v>
      </c>
      <c r="F205" s="97"/>
    </row>
    <row r="206" spans="1:6" x14ac:dyDescent="0.25">
      <c r="A206" s="96">
        <v>199</v>
      </c>
      <c r="B206" s="97" t="s">
        <v>224</v>
      </c>
      <c r="C206" s="98">
        <v>1196723.6200000001</v>
      </c>
      <c r="D206" s="98" t="s">
        <v>111</v>
      </c>
      <c r="E206" s="99" t="s">
        <v>505</v>
      </c>
      <c r="F206" s="97"/>
    </row>
    <row r="207" spans="1:6" x14ac:dyDescent="0.25">
      <c r="A207" s="96">
        <v>200</v>
      </c>
      <c r="B207" s="97" t="s">
        <v>224</v>
      </c>
      <c r="C207" s="98">
        <v>1033.8</v>
      </c>
      <c r="D207" s="98" t="s">
        <v>111</v>
      </c>
      <c r="E207" s="99" t="s">
        <v>506</v>
      </c>
      <c r="F207" s="97"/>
    </row>
    <row r="208" spans="1:6" x14ac:dyDescent="0.25">
      <c r="A208" s="96">
        <v>201</v>
      </c>
      <c r="B208" s="97" t="s">
        <v>224</v>
      </c>
      <c r="C208" s="98">
        <v>115045.18</v>
      </c>
      <c r="D208" s="98" t="s">
        <v>111</v>
      </c>
      <c r="E208" s="99" t="s">
        <v>507</v>
      </c>
      <c r="F208" s="97"/>
    </row>
    <row r="209" spans="1:6" x14ac:dyDescent="0.25">
      <c r="A209" s="96">
        <v>202</v>
      </c>
      <c r="B209" s="97" t="s">
        <v>224</v>
      </c>
      <c r="C209" s="98">
        <v>1447214.96</v>
      </c>
      <c r="D209" s="98" t="s">
        <v>285</v>
      </c>
      <c r="E209" s="99" t="s">
        <v>508</v>
      </c>
      <c r="F209" s="97"/>
    </row>
    <row r="210" spans="1:6" x14ac:dyDescent="0.25">
      <c r="A210" s="96">
        <v>203</v>
      </c>
      <c r="B210" s="97" t="s">
        <v>224</v>
      </c>
      <c r="C210" s="98">
        <v>1407.86</v>
      </c>
      <c r="D210" s="98" t="s">
        <v>44</v>
      </c>
      <c r="E210" s="99" t="s">
        <v>509</v>
      </c>
      <c r="F210" s="97"/>
    </row>
    <row r="211" spans="1:6" x14ac:dyDescent="0.25">
      <c r="A211" s="96">
        <v>204</v>
      </c>
      <c r="B211" s="97" t="s">
        <v>224</v>
      </c>
      <c r="C211" s="98">
        <v>40475.94</v>
      </c>
      <c r="D211" s="98" t="s">
        <v>44</v>
      </c>
      <c r="E211" s="99" t="s">
        <v>510</v>
      </c>
      <c r="F211" s="97"/>
    </row>
    <row r="212" spans="1:6" x14ac:dyDescent="0.25">
      <c r="A212" s="96">
        <v>205</v>
      </c>
      <c r="B212" s="97" t="s">
        <v>224</v>
      </c>
      <c r="C212" s="98">
        <v>4580.68</v>
      </c>
      <c r="D212" s="98" t="s">
        <v>44</v>
      </c>
      <c r="E212" s="99" t="s">
        <v>511</v>
      </c>
      <c r="F212" s="97"/>
    </row>
    <row r="213" spans="1:6" x14ac:dyDescent="0.25">
      <c r="A213" s="96">
        <v>206</v>
      </c>
      <c r="B213" s="97" t="s">
        <v>224</v>
      </c>
      <c r="C213" s="98">
        <v>131694.54999999999</v>
      </c>
      <c r="D213" s="98" t="s">
        <v>44</v>
      </c>
      <c r="E213" s="99" t="s">
        <v>512</v>
      </c>
      <c r="F213" s="97"/>
    </row>
    <row r="214" spans="1:6" x14ac:dyDescent="0.25">
      <c r="A214" s="96">
        <v>207</v>
      </c>
      <c r="B214" s="97" t="s">
        <v>224</v>
      </c>
      <c r="C214" s="98">
        <v>967.83</v>
      </c>
      <c r="D214" s="98" t="s">
        <v>44</v>
      </c>
      <c r="E214" s="99" t="s">
        <v>513</v>
      </c>
      <c r="F214" s="97"/>
    </row>
    <row r="215" spans="1:6" x14ac:dyDescent="0.25">
      <c r="A215" s="96">
        <v>208</v>
      </c>
      <c r="B215" s="97" t="s">
        <v>224</v>
      </c>
      <c r="C215" s="98">
        <v>27825.06</v>
      </c>
      <c r="D215" s="98" t="s">
        <v>44</v>
      </c>
      <c r="E215" s="99" t="s">
        <v>514</v>
      </c>
      <c r="F215" s="97"/>
    </row>
    <row r="216" spans="1:6" x14ac:dyDescent="0.25">
      <c r="A216" s="96">
        <v>209</v>
      </c>
      <c r="B216" s="97" t="s">
        <v>224</v>
      </c>
      <c r="C216" s="98">
        <v>2304.62</v>
      </c>
      <c r="D216" s="98" t="s">
        <v>44</v>
      </c>
      <c r="E216" s="99" t="s">
        <v>515</v>
      </c>
      <c r="F216" s="97"/>
    </row>
    <row r="217" spans="1:6" x14ac:dyDescent="0.25">
      <c r="A217" s="96">
        <v>210</v>
      </c>
      <c r="B217" s="97" t="s">
        <v>224</v>
      </c>
      <c r="C217" s="98">
        <v>66257.72</v>
      </c>
      <c r="D217" s="98" t="s">
        <v>44</v>
      </c>
      <c r="E217" s="99" t="s">
        <v>516</v>
      </c>
      <c r="F217" s="97"/>
    </row>
    <row r="218" spans="1:6" x14ac:dyDescent="0.25">
      <c r="A218" s="96">
        <v>211</v>
      </c>
      <c r="B218" s="97" t="s">
        <v>224</v>
      </c>
      <c r="C218" s="98">
        <v>3576.27</v>
      </c>
      <c r="D218" s="98" t="s">
        <v>44</v>
      </c>
      <c r="E218" s="99" t="s">
        <v>517</v>
      </c>
      <c r="F218" s="97"/>
    </row>
    <row r="219" spans="1:6" x14ac:dyDescent="0.25">
      <c r="A219" s="96">
        <v>212</v>
      </c>
      <c r="B219" s="97" t="s">
        <v>224</v>
      </c>
      <c r="C219" s="98">
        <v>102817.74</v>
      </c>
      <c r="D219" s="98" t="s">
        <v>44</v>
      </c>
      <c r="E219" s="99" t="s">
        <v>518</v>
      </c>
      <c r="F219" s="97"/>
    </row>
    <row r="220" spans="1:6" x14ac:dyDescent="0.25">
      <c r="A220" s="96">
        <v>213</v>
      </c>
      <c r="B220" s="97" t="s">
        <v>224</v>
      </c>
      <c r="C220" s="98">
        <v>917.66</v>
      </c>
      <c r="D220" s="98" t="s">
        <v>44</v>
      </c>
      <c r="E220" s="99" t="s">
        <v>519</v>
      </c>
      <c r="F220" s="97"/>
    </row>
    <row r="221" spans="1:6" x14ac:dyDescent="0.25">
      <c r="A221" s="96">
        <v>214</v>
      </c>
      <c r="B221" s="97" t="s">
        <v>224</v>
      </c>
      <c r="C221" s="98">
        <v>26382.63</v>
      </c>
      <c r="D221" s="98" t="s">
        <v>44</v>
      </c>
      <c r="E221" s="99" t="s">
        <v>520</v>
      </c>
      <c r="F221" s="97"/>
    </row>
    <row r="222" spans="1:6" x14ac:dyDescent="0.25">
      <c r="A222" s="96">
        <v>215</v>
      </c>
      <c r="B222" s="97" t="s">
        <v>224</v>
      </c>
      <c r="C222" s="98">
        <v>2029.31</v>
      </c>
      <c r="D222" s="98" t="s">
        <v>177</v>
      </c>
      <c r="E222" s="99" t="s">
        <v>521</v>
      </c>
      <c r="F222" s="97"/>
    </row>
    <row r="223" spans="1:6" x14ac:dyDescent="0.25">
      <c r="A223" s="96">
        <v>216</v>
      </c>
      <c r="B223" s="97" t="s">
        <v>224</v>
      </c>
      <c r="C223" s="98">
        <v>507.78</v>
      </c>
      <c r="D223" s="98" t="s">
        <v>144</v>
      </c>
      <c r="E223" s="99" t="s">
        <v>522</v>
      </c>
      <c r="F223" s="97"/>
    </row>
    <row r="224" spans="1:6" x14ac:dyDescent="0.25">
      <c r="A224" s="96">
        <v>217</v>
      </c>
      <c r="B224" s="97" t="s">
        <v>224</v>
      </c>
      <c r="C224" s="98">
        <v>1704.69</v>
      </c>
      <c r="D224" s="98" t="s">
        <v>134</v>
      </c>
      <c r="E224" s="99" t="s">
        <v>523</v>
      </c>
      <c r="F224" s="97"/>
    </row>
    <row r="225" spans="1:6" x14ac:dyDescent="0.25">
      <c r="A225" s="96">
        <v>218</v>
      </c>
      <c r="B225" s="97" t="s">
        <v>224</v>
      </c>
      <c r="C225" s="98">
        <v>6499.27</v>
      </c>
      <c r="D225" s="98" t="s">
        <v>134</v>
      </c>
      <c r="E225" s="99" t="s">
        <v>524</v>
      </c>
      <c r="F225" s="97"/>
    </row>
    <row r="226" spans="1:6" x14ac:dyDescent="0.25">
      <c r="A226" s="96">
        <v>219</v>
      </c>
      <c r="B226" s="97" t="s">
        <v>224</v>
      </c>
      <c r="C226" s="98">
        <v>1107.78</v>
      </c>
      <c r="D226" s="98" t="s">
        <v>134</v>
      </c>
      <c r="E226" s="99" t="s">
        <v>525</v>
      </c>
      <c r="F226" s="97"/>
    </row>
    <row r="227" spans="1:6" x14ac:dyDescent="0.25">
      <c r="A227" s="96">
        <v>220</v>
      </c>
      <c r="B227" s="97" t="s">
        <v>224</v>
      </c>
      <c r="C227" s="98">
        <v>144.44</v>
      </c>
      <c r="D227" s="98" t="s">
        <v>134</v>
      </c>
      <c r="E227" s="99" t="s">
        <v>526</v>
      </c>
      <c r="F227" s="97"/>
    </row>
    <row r="228" spans="1:6" x14ac:dyDescent="0.25">
      <c r="A228" s="96">
        <v>221</v>
      </c>
      <c r="B228" s="97" t="s">
        <v>224</v>
      </c>
      <c r="C228" s="98">
        <v>4708.84</v>
      </c>
      <c r="D228" s="98" t="s">
        <v>134</v>
      </c>
      <c r="E228" s="99" t="s">
        <v>527</v>
      </c>
      <c r="F228" s="97"/>
    </row>
    <row r="229" spans="1:6" x14ac:dyDescent="0.25">
      <c r="A229" s="96">
        <v>222</v>
      </c>
      <c r="B229" s="97" t="s">
        <v>224</v>
      </c>
      <c r="C229" s="98">
        <v>4880.13</v>
      </c>
      <c r="D229" s="98" t="s">
        <v>44</v>
      </c>
      <c r="E229" s="99" t="s">
        <v>528</v>
      </c>
      <c r="F229" s="97"/>
    </row>
    <row r="230" spans="1:6" x14ac:dyDescent="0.25">
      <c r="A230" s="96">
        <v>223</v>
      </c>
      <c r="B230" s="97" t="s">
        <v>224</v>
      </c>
      <c r="C230" s="98">
        <v>777.45</v>
      </c>
      <c r="D230" s="98" t="s">
        <v>294</v>
      </c>
      <c r="E230" s="99" t="s">
        <v>529</v>
      </c>
      <c r="F230" s="97"/>
    </row>
    <row r="231" spans="1:6" x14ac:dyDescent="0.25">
      <c r="A231" s="96">
        <v>224</v>
      </c>
      <c r="B231" s="97" t="s">
        <v>224</v>
      </c>
      <c r="C231" s="98">
        <v>67.45</v>
      </c>
      <c r="D231" s="98" t="s">
        <v>294</v>
      </c>
      <c r="E231" s="99" t="s">
        <v>530</v>
      </c>
      <c r="F231" s="97"/>
    </row>
    <row r="232" spans="1:6" x14ac:dyDescent="0.25">
      <c r="A232" s="96">
        <v>225</v>
      </c>
      <c r="B232" s="97" t="s">
        <v>224</v>
      </c>
      <c r="C232" s="98">
        <v>284989.64</v>
      </c>
      <c r="D232" s="98" t="s">
        <v>182</v>
      </c>
      <c r="E232" s="99" t="s">
        <v>531</v>
      </c>
      <c r="F232" s="97"/>
    </row>
    <row r="233" spans="1:6" x14ac:dyDescent="0.25">
      <c r="A233" s="96">
        <v>226</v>
      </c>
      <c r="B233" s="97" t="s">
        <v>224</v>
      </c>
      <c r="C233" s="98">
        <v>4447.54</v>
      </c>
      <c r="D233" s="98" t="s">
        <v>133</v>
      </c>
      <c r="E233" s="99" t="s">
        <v>532</v>
      </c>
      <c r="F233" s="97"/>
    </row>
    <row r="234" spans="1:6" x14ac:dyDescent="0.25">
      <c r="A234" s="96">
        <v>227</v>
      </c>
      <c r="B234" s="97" t="s">
        <v>224</v>
      </c>
      <c r="C234" s="98">
        <v>49166.31</v>
      </c>
      <c r="D234" s="98" t="s">
        <v>133</v>
      </c>
      <c r="E234" s="99" t="s">
        <v>533</v>
      </c>
      <c r="F234" s="97"/>
    </row>
    <row r="235" spans="1:6" x14ac:dyDescent="0.25">
      <c r="A235" s="96">
        <v>228</v>
      </c>
      <c r="B235" s="97" t="s">
        <v>224</v>
      </c>
      <c r="C235" s="98">
        <v>2169.38</v>
      </c>
      <c r="D235" s="98" t="s">
        <v>259</v>
      </c>
      <c r="E235" s="99" t="s">
        <v>534</v>
      </c>
      <c r="F235" s="97"/>
    </row>
    <row r="236" spans="1:6" x14ac:dyDescent="0.25">
      <c r="A236" s="96">
        <v>229</v>
      </c>
      <c r="B236" s="97" t="s">
        <v>224</v>
      </c>
      <c r="C236" s="98">
        <v>50571.76</v>
      </c>
      <c r="D236" s="98" t="s">
        <v>110</v>
      </c>
      <c r="E236" s="99" t="s">
        <v>535</v>
      </c>
      <c r="F236" s="97"/>
    </row>
    <row r="237" spans="1:6" x14ac:dyDescent="0.25">
      <c r="A237" s="96">
        <v>230</v>
      </c>
      <c r="B237" s="97" t="s">
        <v>224</v>
      </c>
      <c r="C237" s="98">
        <v>5845.66</v>
      </c>
      <c r="D237" s="98" t="s">
        <v>110</v>
      </c>
      <c r="E237" s="99" t="s">
        <v>536</v>
      </c>
      <c r="F237" s="97"/>
    </row>
    <row r="238" spans="1:6" x14ac:dyDescent="0.25">
      <c r="A238" s="96">
        <v>231</v>
      </c>
      <c r="B238" s="97" t="s">
        <v>224</v>
      </c>
      <c r="C238" s="98">
        <v>27063.45</v>
      </c>
      <c r="D238" s="98" t="s">
        <v>147</v>
      </c>
      <c r="E238" s="99" t="s">
        <v>537</v>
      </c>
      <c r="F238" s="97"/>
    </row>
    <row r="239" spans="1:6" x14ac:dyDescent="0.25">
      <c r="A239" s="96">
        <v>232</v>
      </c>
      <c r="B239" s="97" t="s">
        <v>224</v>
      </c>
      <c r="C239" s="98">
        <v>2344.85</v>
      </c>
      <c r="D239" s="98" t="s">
        <v>147</v>
      </c>
      <c r="E239" s="99" t="s">
        <v>538</v>
      </c>
      <c r="F239" s="97"/>
    </row>
    <row r="240" spans="1:6" x14ac:dyDescent="0.25">
      <c r="A240" s="96">
        <v>233</v>
      </c>
      <c r="B240" s="97" t="s">
        <v>224</v>
      </c>
      <c r="C240" s="98">
        <v>1700</v>
      </c>
      <c r="D240" s="98" t="s">
        <v>295</v>
      </c>
      <c r="E240" s="99" t="s">
        <v>539</v>
      </c>
      <c r="F240" s="97"/>
    </row>
    <row r="241" spans="1:6" x14ac:dyDescent="0.25">
      <c r="A241" s="96">
        <v>234</v>
      </c>
      <c r="B241" s="97" t="s">
        <v>224</v>
      </c>
      <c r="C241" s="98">
        <v>1105.4100000000001</v>
      </c>
      <c r="D241" s="98" t="s">
        <v>268</v>
      </c>
      <c r="E241" s="99" t="s">
        <v>540</v>
      </c>
      <c r="F241" s="97"/>
    </row>
    <row r="242" spans="1:6" x14ac:dyDescent="0.25">
      <c r="A242" s="96">
        <v>235</v>
      </c>
      <c r="B242" s="97" t="s">
        <v>224</v>
      </c>
      <c r="C242" s="98">
        <v>1256.6400000000001</v>
      </c>
      <c r="D242" s="98" t="s">
        <v>296</v>
      </c>
      <c r="E242" s="99" t="s">
        <v>541</v>
      </c>
      <c r="F242" s="97"/>
    </row>
    <row r="243" spans="1:6" x14ac:dyDescent="0.25">
      <c r="A243" s="96">
        <v>236</v>
      </c>
      <c r="B243" s="97" t="s">
        <v>297</v>
      </c>
      <c r="C243" s="98">
        <v>333.33</v>
      </c>
      <c r="D243" s="98" t="s">
        <v>106</v>
      </c>
      <c r="E243" s="99" t="s">
        <v>542</v>
      </c>
      <c r="F243" s="97"/>
    </row>
    <row r="244" spans="1:6" x14ac:dyDescent="0.25">
      <c r="A244" s="96">
        <v>237</v>
      </c>
      <c r="B244" s="97" t="s">
        <v>297</v>
      </c>
      <c r="C244" s="98">
        <v>25.13</v>
      </c>
      <c r="D244" s="98" t="s">
        <v>108</v>
      </c>
      <c r="E244" s="99" t="s">
        <v>543</v>
      </c>
      <c r="F244" s="97"/>
    </row>
    <row r="245" spans="1:6" x14ac:dyDescent="0.25">
      <c r="A245" s="96">
        <v>238</v>
      </c>
      <c r="B245" s="97" t="s">
        <v>297</v>
      </c>
      <c r="C245" s="98">
        <v>778.58</v>
      </c>
      <c r="D245" s="98" t="s">
        <v>160</v>
      </c>
      <c r="E245" s="99" t="s">
        <v>544</v>
      </c>
      <c r="F245" s="97"/>
    </row>
    <row r="246" spans="1:6" x14ac:dyDescent="0.25">
      <c r="A246" s="96">
        <v>239</v>
      </c>
      <c r="B246" s="97" t="s">
        <v>297</v>
      </c>
      <c r="C246" s="98">
        <v>2038.92</v>
      </c>
      <c r="D246" s="98" t="s">
        <v>160</v>
      </c>
      <c r="E246" s="99" t="s">
        <v>545</v>
      </c>
      <c r="F246" s="97"/>
    </row>
    <row r="247" spans="1:6" x14ac:dyDescent="0.25">
      <c r="A247" s="96">
        <v>240</v>
      </c>
      <c r="B247" s="97" t="s">
        <v>297</v>
      </c>
      <c r="C247" s="98">
        <v>2421.0300000000002</v>
      </c>
      <c r="D247" s="98" t="s">
        <v>160</v>
      </c>
      <c r="E247" s="99" t="s">
        <v>546</v>
      </c>
      <c r="F247" s="97"/>
    </row>
    <row r="248" spans="1:6" x14ac:dyDescent="0.25">
      <c r="A248" s="96">
        <v>241</v>
      </c>
      <c r="B248" s="97" t="s">
        <v>297</v>
      </c>
      <c r="C248" s="98">
        <v>2563.88</v>
      </c>
      <c r="D248" s="98" t="s">
        <v>160</v>
      </c>
      <c r="E248" s="99" t="s">
        <v>547</v>
      </c>
      <c r="F248" s="97"/>
    </row>
    <row r="249" spans="1:6" x14ac:dyDescent="0.25">
      <c r="A249" s="96">
        <v>242</v>
      </c>
      <c r="B249" s="97" t="s">
        <v>297</v>
      </c>
      <c r="C249" s="98">
        <v>6500</v>
      </c>
      <c r="D249" s="98" t="s">
        <v>135</v>
      </c>
      <c r="E249" s="99" t="s">
        <v>548</v>
      </c>
      <c r="F249" s="97"/>
    </row>
    <row r="250" spans="1:6" x14ac:dyDescent="0.25">
      <c r="A250" s="96">
        <v>243</v>
      </c>
      <c r="B250" s="97" t="s">
        <v>297</v>
      </c>
      <c r="C250" s="98">
        <v>4165</v>
      </c>
      <c r="D250" s="98" t="s">
        <v>101</v>
      </c>
      <c r="E250" s="99" t="s">
        <v>549</v>
      </c>
      <c r="F250" s="97"/>
    </row>
    <row r="251" spans="1:6" x14ac:dyDescent="0.25">
      <c r="A251" s="96">
        <v>244</v>
      </c>
      <c r="B251" s="97" t="s">
        <v>297</v>
      </c>
      <c r="C251" s="98">
        <v>2374.0500000000002</v>
      </c>
      <c r="D251" s="98" t="s">
        <v>109</v>
      </c>
      <c r="E251" s="99" t="s">
        <v>550</v>
      </c>
      <c r="F251" s="97"/>
    </row>
    <row r="252" spans="1:6" x14ac:dyDescent="0.25">
      <c r="A252" s="96">
        <v>245</v>
      </c>
      <c r="B252" s="97" t="s">
        <v>297</v>
      </c>
      <c r="C252" s="98">
        <v>3327.02</v>
      </c>
      <c r="D252" s="98" t="s">
        <v>141</v>
      </c>
      <c r="E252" s="99" t="s">
        <v>551</v>
      </c>
      <c r="F252" s="97"/>
    </row>
    <row r="253" spans="1:6" x14ac:dyDescent="0.25">
      <c r="A253" s="96">
        <v>246</v>
      </c>
      <c r="B253" s="97" t="s">
        <v>297</v>
      </c>
      <c r="C253" s="98">
        <v>38348.300000000003</v>
      </c>
      <c r="D253" s="98" t="s">
        <v>141</v>
      </c>
      <c r="E253" s="99" t="s">
        <v>552</v>
      </c>
      <c r="F253" s="97"/>
    </row>
    <row r="254" spans="1:6" x14ac:dyDescent="0.25">
      <c r="A254" s="96">
        <v>247</v>
      </c>
      <c r="B254" s="97" t="s">
        <v>297</v>
      </c>
      <c r="C254" s="98">
        <v>3895</v>
      </c>
      <c r="D254" s="98" t="s">
        <v>101</v>
      </c>
      <c r="E254" s="99" t="s">
        <v>553</v>
      </c>
      <c r="F254" s="97"/>
    </row>
    <row r="255" spans="1:6" x14ac:dyDescent="0.25">
      <c r="A255" s="96">
        <v>248</v>
      </c>
      <c r="B255" s="97" t="s">
        <v>297</v>
      </c>
      <c r="C255" s="98">
        <v>44895</v>
      </c>
      <c r="D255" s="98" t="s">
        <v>101</v>
      </c>
      <c r="E255" s="99" t="s">
        <v>554</v>
      </c>
      <c r="F255" s="97"/>
    </row>
    <row r="256" spans="1:6" x14ac:dyDescent="0.25">
      <c r="A256" s="96">
        <v>249</v>
      </c>
      <c r="B256" s="97" t="s">
        <v>297</v>
      </c>
      <c r="C256" s="98">
        <v>595</v>
      </c>
      <c r="D256" s="98" t="s">
        <v>102</v>
      </c>
      <c r="E256" s="99" t="s">
        <v>555</v>
      </c>
      <c r="F256" s="97"/>
    </row>
    <row r="257" spans="1:6" x14ac:dyDescent="0.25">
      <c r="A257" s="96">
        <v>250</v>
      </c>
      <c r="B257" s="97" t="s">
        <v>297</v>
      </c>
      <c r="C257" s="98">
        <v>2261</v>
      </c>
      <c r="D257" s="98" t="s">
        <v>146</v>
      </c>
      <c r="E257" s="99" t="s">
        <v>556</v>
      </c>
      <c r="F257" s="97"/>
    </row>
    <row r="258" spans="1:6" x14ac:dyDescent="0.25">
      <c r="A258" s="96">
        <v>251</v>
      </c>
      <c r="B258" s="97" t="s">
        <v>297</v>
      </c>
      <c r="C258" s="98">
        <v>1606.5</v>
      </c>
      <c r="D258" s="98" t="s">
        <v>109</v>
      </c>
      <c r="E258" s="99" t="s">
        <v>557</v>
      </c>
      <c r="F258" s="97"/>
    </row>
    <row r="259" spans="1:6" x14ac:dyDescent="0.25">
      <c r="A259" s="96">
        <v>252</v>
      </c>
      <c r="B259" s="97" t="s">
        <v>297</v>
      </c>
      <c r="C259" s="98">
        <v>6772.32</v>
      </c>
      <c r="D259" s="98" t="s">
        <v>116</v>
      </c>
      <c r="E259" s="99" t="s">
        <v>558</v>
      </c>
      <c r="F259" s="97"/>
    </row>
    <row r="260" spans="1:6" x14ac:dyDescent="0.25">
      <c r="A260" s="96">
        <v>253</v>
      </c>
      <c r="B260" s="97" t="s">
        <v>297</v>
      </c>
      <c r="C260" s="98">
        <v>4213.12</v>
      </c>
      <c r="D260" s="98" t="s">
        <v>116</v>
      </c>
      <c r="E260" s="99" t="s">
        <v>559</v>
      </c>
      <c r="F260" s="97"/>
    </row>
    <row r="261" spans="1:6" x14ac:dyDescent="0.25">
      <c r="A261" s="96">
        <v>254</v>
      </c>
      <c r="B261" s="97" t="s">
        <v>297</v>
      </c>
      <c r="C261" s="98">
        <v>1415.23</v>
      </c>
      <c r="D261" s="98" t="s">
        <v>99</v>
      </c>
      <c r="E261" s="99" t="s">
        <v>560</v>
      </c>
      <c r="F261" s="97"/>
    </row>
    <row r="262" spans="1:6" x14ac:dyDescent="0.25">
      <c r="A262" s="96">
        <v>255</v>
      </c>
      <c r="B262" s="97" t="s">
        <v>297</v>
      </c>
      <c r="C262" s="98">
        <v>167049.25</v>
      </c>
      <c r="D262" s="98" t="s">
        <v>298</v>
      </c>
      <c r="E262" s="99" t="s">
        <v>561</v>
      </c>
      <c r="F262" s="97"/>
    </row>
    <row r="263" spans="1:6" x14ac:dyDescent="0.25">
      <c r="A263" s="96">
        <v>256</v>
      </c>
      <c r="B263" s="97" t="s">
        <v>297</v>
      </c>
      <c r="C263" s="98">
        <v>226.2</v>
      </c>
      <c r="D263" s="98" t="s">
        <v>299</v>
      </c>
      <c r="E263" s="99" t="s">
        <v>562</v>
      </c>
      <c r="F263" s="97"/>
    </row>
    <row r="264" spans="1:6" x14ac:dyDescent="0.25">
      <c r="A264" s="96">
        <v>257</v>
      </c>
      <c r="B264" s="97" t="s">
        <v>297</v>
      </c>
      <c r="C264" s="98">
        <v>1755848.85</v>
      </c>
      <c r="D264" s="98" t="s">
        <v>298</v>
      </c>
      <c r="E264" s="99" t="s">
        <v>563</v>
      </c>
      <c r="F264" s="97"/>
    </row>
    <row r="265" spans="1:6" x14ac:dyDescent="0.25">
      <c r="A265" s="96">
        <v>258</v>
      </c>
      <c r="B265" s="97" t="s">
        <v>297</v>
      </c>
      <c r="C265" s="98">
        <v>322.64</v>
      </c>
      <c r="D265" s="98" t="s">
        <v>164</v>
      </c>
      <c r="E265" s="99" t="s">
        <v>564</v>
      </c>
      <c r="F265" s="97"/>
    </row>
    <row r="266" spans="1:6" x14ac:dyDescent="0.25">
      <c r="A266" s="96">
        <v>259</v>
      </c>
      <c r="B266" s="97" t="s">
        <v>297</v>
      </c>
      <c r="C266" s="98">
        <v>267.07</v>
      </c>
      <c r="D266" s="98" t="s">
        <v>56</v>
      </c>
      <c r="E266" s="99" t="s">
        <v>565</v>
      </c>
      <c r="F266" s="97"/>
    </row>
    <row r="267" spans="1:6" x14ac:dyDescent="0.25">
      <c r="A267" s="96">
        <v>260</v>
      </c>
      <c r="B267" s="97" t="s">
        <v>297</v>
      </c>
      <c r="C267" s="98">
        <v>300.93</v>
      </c>
      <c r="D267" s="98" t="s">
        <v>98</v>
      </c>
      <c r="E267" s="99" t="s">
        <v>566</v>
      </c>
      <c r="F267" s="97"/>
    </row>
    <row r="268" spans="1:6" x14ac:dyDescent="0.25">
      <c r="A268" s="96">
        <v>261</v>
      </c>
      <c r="B268" s="97" t="s">
        <v>297</v>
      </c>
      <c r="C268" s="98">
        <v>643.70000000000005</v>
      </c>
      <c r="D268" s="98" t="s">
        <v>98</v>
      </c>
      <c r="E268" s="99" t="s">
        <v>567</v>
      </c>
      <c r="F268" s="97"/>
    </row>
    <row r="269" spans="1:6" x14ac:dyDescent="0.25">
      <c r="A269" s="96">
        <v>262</v>
      </c>
      <c r="B269" s="97" t="s">
        <v>297</v>
      </c>
      <c r="C269" s="98">
        <v>769.55</v>
      </c>
      <c r="D269" s="98" t="s">
        <v>131</v>
      </c>
      <c r="E269" s="99" t="s">
        <v>568</v>
      </c>
      <c r="F269" s="97"/>
    </row>
    <row r="270" spans="1:6" x14ac:dyDescent="0.25">
      <c r="A270" s="96">
        <v>263</v>
      </c>
      <c r="B270" s="97" t="s">
        <v>297</v>
      </c>
      <c r="C270" s="98">
        <v>15.83</v>
      </c>
      <c r="D270" s="98" t="s">
        <v>97</v>
      </c>
      <c r="E270" s="99" t="s">
        <v>569</v>
      </c>
      <c r="F270" s="97"/>
    </row>
    <row r="271" spans="1:6" x14ac:dyDescent="0.25">
      <c r="A271" s="96">
        <v>264</v>
      </c>
      <c r="B271" s="97" t="s">
        <v>297</v>
      </c>
      <c r="C271" s="98">
        <v>464.89</v>
      </c>
      <c r="D271" s="98" t="s">
        <v>97</v>
      </c>
      <c r="E271" s="99" t="s">
        <v>570</v>
      </c>
      <c r="F271" s="97"/>
    </row>
    <row r="272" spans="1:6" x14ac:dyDescent="0.25">
      <c r="A272" s="96">
        <v>265</v>
      </c>
      <c r="B272" s="97" t="s">
        <v>297</v>
      </c>
      <c r="C272" s="98">
        <v>564.19000000000005</v>
      </c>
      <c r="D272" s="98" t="s">
        <v>97</v>
      </c>
      <c r="E272" s="99" t="s">
        <v>571</v>
      </c>
      <c r="F272" s="97"/>
    </row>
    <row r="273" spans="1:6" x14ac:dyDescent="0.25">
      <c r="A273" s="96">
        <v>266</v>
      </c>
      <c r="B273" s="97" t="s">
        <v>297</v>
      </c>
      <c r="C273" s="98">
        <v>65.67</v>
      </c>
      <c r="D273" s="98" t="s">
        <v>97</v>
      </c>
      <c r="E273" s="99" t="s">
        <v>572</v>
      </c>
      <c r="F273" s="97"/>
    </row>
    <row r="274" spans="1:6" x14ac:dyDescent="0.25">
      <c r="A274" s="96">
        <v>267</v>
      </c>
      <c r="B274" s="97" t="s">
        <v>297</v>
      </c>
      <c r="C274" s="98">
        <v>178.42</v>
      </c>
      <c r="D274" s="98" t="s">
        <v>97</v>
      </c>
      <c r="E274" s="99" t="s">
        <v>573</v>
      </c>
      <c r="F274" s="97"/>
    </row>
    <row r="275" spans="1:6" x14ac:dyDescent="0.25">
      <c r="A275" s="96">
        <v>268</v>
      </c>
      <c r="B275" s="97" t="s">
        <v>297</v>
      </c>
      <c r="C275" s="98">
        <v>1881.82</v>
      </c>
      <c r="D275" s="98" t="s">
        <v>260</v>
      </c>
      <c r="E275" s="99" t="s">
        <v>574</v>
      </c>
      <c r="F275" s="97"/>
    </row>
    <row r="276" spans="1:6" x14ac:dyDescent="0.25">
      <c r="A276" s="96">
        <v>269</v>
      </c>
      <c r="B276" s="97" t="s">
        <v>297</v>
      </c>
      <c r="C276" s="98">
        <v>837.62</v>
      </c>
      <c r="D276" s="98" t="s">
        <v>98</v>
      </c>
      <c r="E276" s="99" t="s">
        <v>575</v>
      </c>
      <c r="F276" s="97"/>
    </row>
    <row r="277" spans="1:6" x14ac:dyDescent="0.25">
      <c r="A277" s="96">
        <v>270</v>
      </c>
      <c r="B277" s="97" t="s">
        <v>297</v>
      </c>
      <c r="C277" s="98">
        <v>154</v>
      </c>
      <c r="D277" s="98" t="s">
        <v>98</v>
      </c>
      <c r="E277" s="99" t="s">
        <v>576</v>
      </c>
      <c r="F277" s="97"/>
    </row>
    <row r="278" spans="1:6" x14ac:dyDescent="0.25">
      <c r="A278" s="96">
        <v>271</v>
      </c>
      <c r="B278" s="97" t="s">
        <v>297</v>
      </c>
      <c r="C278" s="98">
        <v>2342.7399999999998</v>
      </c>
      <c r="D278" s="98" t="s">
        <v>139</v>
      </c>
      <c r="E278" s="99" t="s">
        <v>577</v>
      </c>
      <c r="F278" s="97"/>
    </row>
    <row r="279" spans="1:6" x14ac:dyDescent="0.25">
      <c r="A279" s="96">
        <v>272</v>
      </c>
      <c r="B279" s="97" t="s">
        <v>297</v>
      </c>
      <c r="C279" s="98">
        <v>2548.48</v>
      </c>
      <c r="D279" s="98" t="s">
        <v>156</v>
      </c>
      <c r="E279" s="99" t="s">
        <v>578</v>
      </c>
      <c r="F279" s="97"/>
    </row>
    <row r="280" spans="1:6" x14ac:dyDescent="0.25">
      <c r="A280" s="96">
        <v>273</v>
      </c>
      <c r="B280" s="97" t="s">
        <v>297</v>
      </c>
      <c r="C280" s="98">
        <v>267.52</v>
      </c>
      <c r="D280" s="98" t="s">
        <v>156</v>
      </c>
      <c r="E280" s="99" t="s">
        <v>579</v>
      </c>
      <c r="F280" s="97"/>
    </row>
    <row r="281" spans="1:6" x14ac:dyDescent="0.25">
      <c r="A281" s="96">
        <v>274</v>
      </c>
      <c r="B281" s="97" t="s">
        <v>297</v>
      </c>
      <c r="C281" s="98">
        <v>2270.2600000000002</v>
      </c>
      <c r="D281" s="98" t="s">
        <v>177</v>
      </c>
      <c r="E281" s="99" t="s">
        <v>580</v>
      </c>
      <c r="F281" s="97"/>
    </row>
    <row r="282" spans="1:6" x14ac:dyDescent="0.25">
      <c r="A282" s="96">
        <v>275</v>
      </c>
      <c r="B282" s="97" t="s">
        <v>297</v>
      </c>
      <c r="C282" s="98">
        <v>2537.77</v>
      </c>
      <c r="D282" s="98" t="s">
        <v>18</v>
      </c>
      <c r="E282" s="99" t="s">
        <v>581</v>
      </c>
      <c r="F282" s="97"/>
    </row>
    <row r="283" spans="1:6" x14ac:dyDescent="0.25">
      <c r="A283" s="96">
        <v>276</v>
      </c>
      <c r="B283" s="97" t="s">
        <v>297</v>
      </c>
      <c r="C283" s="98">
        <v>672.35</v>
      </c>
      <c r="D283" s="98" t="s">
        <v>300</v>
      </c>
      <c r="E283" s="99" t="s">
        <v>582</v>
      </c>
      <c r="F283" s="97"/>
    </row>
    <row r="284" spans="1:6" x14ac:dyDescent="0.25">
      <c r="A284" s="96">
        <v>277</v>
      </c>
      <c r="B284" s="97" t="s">
        <v>297</v>
      </c>
      <c r="C284" s="98">
        <v>553.35</v>
      </c>
      <c r="D284" s="98" t="s">
        <v>300</v>
      </c>
      <c r="E284" s="99" t="s">
        <v>583</v>
      </c>
      <c r="F284" s="97"/>
    </row>
    <row r="285" spans="1:6" x14ac:dyDescent="0.25">
      <c r="A285" s="96">
        <v>278</v>
      </c>
      <c r="B285" s="97" t="s">
        <v>297</v>
      </c>
      <c r="C285" s="98">
        <v>553.35</v>
      </c>
      <c r="D285" s="98" t="s">
        <v>300</v>
      </c>
      <c r="E285" s="99" t="s">
        <v>584</v>
      </c>
      <c r="F285" s="97"/>
    </row>
    <row r="286" spans="1:6" x14ac:dyDescent="0.25">
      <c r="A286" s="96">
        <v>279</v>
      </c>
      <c r="B286" s="97" t="s">
        <v>297</v>
      </c>
      <c r="C286" s="98">
        <v>10019.799999999999</v>
      </c>
      <c r="D286" s="98" t="s">
        <v>300</v>
      </c>
      <c r="E286" s="99" t="s">
        <v>585</v>
      </c>
      <c r="F286" s="97"/>
    </row>
    <row r="287" spans="1:6" x14ac:dyDescent="0.25">
      <c r="A287" s="96">
        <v>280</v>
      </c>
      <c r="B287" s="97" t="s">
        <v>297</v>
      </c>
      <c r="C287" s="98">
        <v>44996.83</v>
      </c>
      <c r="D287" s="98" t="s">
        <v>134</v>
      </c>
      <c r="E287" s="99" t="s">
        <v>586</v>
      </c>
      <c r="F287" s="97"/>
    </row>
    <row r="288" spans="1:6" x14ac:dyDescent="0.25">
      <c r="A288" s="96">
        <v>281</v>
      </c>
      <c r="B288" s="97" t="s">
        <v>297</v>
      </c>
      <c r="C288" s="98">
        <v>309.38</v>
      </c>
      <c r="D288" s="98" t="s">
        <v>98</v>
      </c>
      <c r="E288" s="99" t="s">
        <v>587</v>
      </c>
      <c r="F288" s="97"/>
    </row>
    <row r="289" spans="1:6" x14ac:dyDescent="0.25">
      <c r="A289" s="96">
        <v>282</v>
      </c>
      <c r="B289" s="97" t="s">
        <v>297</v>
      </c>
      <c r="C289" s="98">
        <v>1085.6099999999999</v>
      </c>
      <c r="D289" s="98" t="s">
        <v>98</v>
      </c>
      <c r="E289" s="99" t="s">
        <v>588</v>
      </c>
      <c r="F289" s="97"/>
    </row>
    <row r="290" spans="1:6" x14ac:dyDescent="0.25">
      <c r="A290" s="96">
        <v>283</v>
      </c>
      <c r="B290" s="97" t="s">
        <v>297</v>
      </c>
      <c r="C290" s="98">
        <v>2753.85</v>
      </c>
      <c r="D290" s="98" t="s">
        <v>134</v>
      </c>
      <c r="E290" s="99" t="s">
        <v>589</v>
      </c>
      <c r="F290" s="97"/>
    </row>
    <row r="291" spans="1:6" x14ac:dyDescent="0.25">
      <c r="A291" s="96">
        <v>284</v>
      </c>
      <c r="B291" s="97" t="s">
        <v>297</v>
      </c>
      <c r="C291" s="98">
        <v>553.35</v>
      </c>
      <c r="D291" s="98" t="s">
        <v>300</v>
      </c>
      <c r="E291" s="99" t="s">
        <v>590</v>
      </c>
      <c r="F291" s="97"/>
    </row>
    <row r="292" spans="1:6" x14ac:dyDescent="0.25">
      <c r="A292" s="96">
        <v>285</v>
      </c>
      <c r="B292" s="97" t="s">
        <v>297</v>
      </c>
      <c r="C292" s="98">
        <v>3224.9</v>
      </c>
      <c r="D292" s="98" t="s">
        <v>300</v>
      </c>
      <c r="E292" s="99" t="s">
        <v>591</v>
      </c>
      <c r="F292" s="97"/>
    </row>
    <row r="293" spans="1:6" x14ac:dyDescent="0.25">
      <c r="A293" s="96">
        <v>286</v>
      </c>
      <c r="B293" s="97" t="s">
        <v>297</v>
      </c>
      <c r="C293" s="98">
        <v>6648.53</v>
      </c>
      <c r="D293" s="98" t="s">
        <v>300</v>
      </c>
      <c r="E293" s="99" t="s">
        <v>592</v>
      </c>
      <c r="F293" s="97"/>
    </row>
    <row r="294" spans="1:6" x14ac:dyDescent="0.25">
      <c r="A294" s="96">
        <v>287</v>
      </c>
      <c r="B294" s="97" t="s">
        <v>297</v>
      </c>
      <c r="C294" s="98">
        <v>8664.39</v>
      </c>
      <c r="D294" s="98" t="s">
        <v>300</v>
      </c>
      <c r="E294" s="99" t="s">
        <v>593</v>
      </c>
      <c r="F294" s="97"/>
    </row>
    <row r="295" spans="1:6" x14ac:dyDescent="0.25">
      <c r="A295" s="96">
        <v>288</v>
      </c>
      <c r="B295" s="97" t="s">
        <v>297</v>
      </c>
      <c r="C295" s="98">
        <v>5527.55</v>
      </c>
      <c r="D295" s="98" t="s">
        <v>300</v>
      </c>
      <c r="E295" s="99" t="s">
        <v>594</v>
      </c>
      <c r="F295" s="97"/>
    </row>
    <row r="296" spans="1:6" x14ac:dyDescent="0.25">
      <c r="A296" s="96">
        <v>289</v>
      </c>
      <c r="B296" s="97" t="s">
        <v>297</v>
      </c>
      <c r="C296" s="98">
        <v>14796.15</v>
      </c>
      <c r="D296" s="98" t="s">
        <v>44</v>
      </c>
      <c r="E296" s="99" t="s">
        <v>595</v>
      </c>
      <c r="F296" s="97"/>
    </row>
    <row r="297" spans="1:6" x14ac:dyDescent="0.25">
      <c r="A297" s="96">
        <v>290</v>
      </c>
      <c r="B297" s="97" t="s">
        <v>297</v>
      </c>
      <c r="C297" s="98">
        <v>5656</v>
      </c>
      <c r="D297" s="98" t="s">
        <v>44</v>
      </c>
      <c r="E297" s="99" t="s">
        <v>596</v>
      </c>
      <c r="F297" s="97"/>
    </row>
    <row r="298" spans="1:6" x14ac:dyDescent="0.25">
      <c r="A298" s="96">
        <v>291</v>
      </c>
      <c r="B298" s="97" t="s">
        <v>297</v>
      </c>
      <c r="C298" s="98">
        <v>2079.67</v>
      </c>
      <c r="D298" s="98" t="s">
        <v>44</v>
      </c>
      <c r="E298" s="99" t="s">
        <v>597</v>
      </c>
      <c r="F298" s="97"/>
    </row>
    <row r="299" spans="1:6" x14ac:dyDescent="0.25">
      <c r="A299" s="96">
        <v>292</v>
      </c>
      <c r="B299" s="97" t="s">
        <v>297</v>
      </c>
      <c r="C299" s="98">
        <v>2083.62</v>
      </c>
      <c r="D299" s="98" t="s">
        <v>44</v>
      </c>
      <c r="E299" s="99" t="s">
        <v>598</v>
      </c>
      <c r="F299" s="97"/>
    </row>
    <row r="300" spans="1:6" x14ac:dyDescent="0.25">
      <c r="A300" s="96">
        <v>293</v>
      </c>
      <c r="B300" s="97" t="s">
        <v>297</v>
      </c>
      <c r="C300" s="98">
        <v>875.84</v>
      </c>
      <c r="D300" s="98" t="s">
        <v>300</v>
      </c>
      <c r="E300" s="99" t="s">
        <v>599</v>
      </c>
      <c r="F300" s="97"/>
    </row>
    <row r="301" spans="1:6" x14ac:dyDescent="0.25">
      <c r="A301" s="96">
        <v>294</v>
      </c>
      <c r="B301" s="97" t="s">
        <v>301</v>
      </c>
      <c r="C301" s="98">
        <v>1030.98</v>
      </c>
      <c r="D301" s="98" t="s">
        <v>148</v>
      </c>
      <c r="E301" s="99" t="s">
        <v>600</v>
      </c>
      <c r="F301" s="97"/>
    </row>
    <row r="302" spans="1:6" x14ac:dyDescent="0.25">
      <c r="A302" s="96">
        <v>295</v>
      </c>
      <c r="B302" s="97" t="s">
        <v>301</v>
      </c>
      <c r="C302" s="98">
        <v>253</v>
      </c>
      <c r="D302" s="98" t="s">
        <v>112</v>
      </c>
      <c r="E302" s="99" t="s">
        <v>601</v>
      </c>
      <c r="F302" s="97"/>
    </row>
    <row r="303" spans="1:6" x14ac:dyDescent="0.25">
      <c r="A303" s="96">
        <v>296</v>
      </c>
      <c r="B303" s="97" t="s">
        <v>301</v>
      </c>
      <c r="C303" s="98">
        <v>38021.440000000002</v>
      </c>
      <c r="D303" s="98" t="s">
        <v>177</v>
      </c>
      <c r="E303" s="99" t="s">
        <v>602</v>
      </c>
      <c r="F303" s="97"/>
    </row>
    <row r="304" spans="1:6" x14ac:dyDescent="0.25">
      <c r="A304" s="96">
        <v>297</v>
      </c>
      <c r="B304" s="97" t="s">
        <v>301</v>
      </c>
      <c r="C304" s="98">
        <v>17450.28</v>
      </c>
      <c r="D304" s="98" t="s">
        <v>116</v>
      </c>
      <c r="E304" s="99" t="s">
        <v>603</v>
      </c>
      <c r="F304" s="97"/>
    </row>
    <row r="305" spans="1:6" x14ac:dyDescent="0.25">
      <c r="A305" s="96">
        <v>298</v>
      </c>
      <c r="B305" s="97" t="s">
        <v>301</v>
      </c>
      <c r="C305" s="98">
        <v>5949.32</v>
      </c>
      <c r="D305" s="98" t="s">
        <v>173</v>
      </c>
      <c r="E305" s="99" t="s">
        <v>604</v>
      </c>
      <c r="F305" s="97"/>
    </row>
    <row r="306" spans="1:6" x14ac:dyDescent="0.25">
      <c r="A306" s="96">
        <v>299</v>
      </c>
      <c r="B306" s="97" t="s">
        <v>301</v>
      </c>
      <c r="C306" s="98">
        <v>1666.25</v>
      </c>
      <c r="D306" s="98" t="s">
        <v>193</v>
      </c>
      <c r="E306" s="99" t="s">
        <v>605</v>
      </c>
      <c r="F306" s="97"/>
    </row>
    <row r="307" spans="1:6" x14ac:dyDescent="0.25">
      <c r="A307" s="96">
        <v>300</v>
      </c>
      <c r="B307" s="97" t="s">
        <v>301</v>
      </c>
      <c r="C307" s="98">
        <v>6019.12</v>
      </c>
      <c r="D307" s="98" t="s">
        <v>123</v>
      </c>
      <c r="E307" s="99" t="s">
        <v>606</v>
      </c>
      <c r="F307" s="97"/>
    </row>
    <row r="308" spans="1:6" x14ac:dyDescent="0.25">
      <c r="A308" s="96">
        <v>301</v>
      </c>
      <c r="B308" s="97" t="s">
        <v>301</v>
      </c>
      <c r="C308" s="98">
        <v>69378.320000000007</v>
      </c>
      <c r="D308" s="98" t="s">
        <v>124</v>
      </c>
      <c r="E308" s="99" t="s">
        <v>607</v>
      </c>
      <c r="F308" s="97"/>
    </row>
    <row r="309" spans="1:6" x14ac:dyDescent="0.25">
      <c r="A309" s="96">
        <v>302</v>
      </c>
      <c r="B309" s="97" t="s">
        <v>225</v>
      </c>
      <c r="C309" s="98">
        <v>1000</v>
      </c>
      <c r="D309" s="98" t="s">
        <v>11</v>
      </c>
      <c r="E309" s="99" t="s">
        <v>608</v>
      </c>
      <c r="F309" s="97"/>
    </row>
    <row r="310" spans="1:6" x14ac:dyDescent="0.25">
      <c r="A310" s="96">
        <v>303</v>
      </c>
      <c r="B310" s="97" t="s">
        <v>225</v>
      </c>
      <c r="C310" s="98">
        <v>632.74</v>
      </c>
      <c r="D310" s="98" t="s">
        <v>12</v>
      </c>
      <c r="E310" s="99" t="s">
        <v>609</v>
      </c>
      <c r="F310" s="97"/>
    </row>
    <row r="311" spans="1:6" x14ac:dyDescent="0.25">
      <c r="A311" s="96">
        <v>304</v>
      </c>
      <c r="B311" s="97" t="s">
        <v>225</v>
      </c>
      <c r="C311" s="98">
        <v>29072.89</v>
      </c>
      <c r="D311" s="98" t="s">
        <v>18</v>
      </c>
      <c r="E311" s="99" t="s">
        <v>610</v>
      </c>
      <c r="F311" s="97"/>
    </row>
    <row r="312" spans="1:6" x14ac:dyDescent="0.25">
      <c r="A312" s="96">
        <v>305</v>
      </c>
      <c r="B312" s="97" t="s">
        <v>225</v>
      </c>
      <c r="C312" s="98">
        <v>3999</v>
      </c>
      <c r="D312" s="98" t="s">
        <v>194</v>
      </c>
      <c r="E312" s="99" t="s">
        <v>611</v>
      </c>
      <c r="F312" s="97"/>
    </row>
    <row r="313" spans="1:6" x14ac:dyDescent="0.25">
      <c r="A313" s="96">
        <v>306</v>
      </c>
      <c r="B313" s="97" t="s">
        <v>225</v>
      </c>
      <c r="C313" s="98">
        <v>10470.200000000001</v>
      </c>
      <c r="D313" s="98" t="s">
        <v>113</v>
      </c>
      <c r="E313" s="99" t="s">
        <v>612</v>
      </c>
      <c r="F313" s="97"/>
    </row>
    <row r="314" spans="1:6" x14ac:dyDescent="0.25">
      <c r="A314" s="96">
        <v>307</v>
      </c>
      <c r="B314" s="97" t="s">
        <v>225</v>
      </c>
      <c r="C314" s="98">
        <v>4157.32</v>
      </c>
      <c r="D314" s="98" t="s">
        <v>107</v>
      </c>
      <c r="E314" s="99" t="s">
        <v>613</v>
      </c>
      <c r="F314" s="97"/>
    </row>
    <row r="315" spans="1:6" x14ac:dyDescent="0.25">
      <c r="A315" s="96">
        <v>308</v>
      </c>
      <c r="B315" s="97" t="s">
        <v>225</v>
      </c>
      <c r="C315" s="98">
        <v>21877.47</v>
      </c>
      <c r="D315" s="98" t="s">
        <v>292</v>
      </c>
      <c r="E315" s="99" t="s">
        <v>490</v>
      </c>
      <c r="F315" s="97"/>
    </row>
    <row r="316" spans="1:6" x14ac:dyDescent="0.25">
      <c r="A316" s="96">
        <v>309</v>
      </c>
      <c r="B316" s="97" t="s">
        <v>225</v>
      </c>
      <c r="C316" s="98">
        <v>235.77</v>
      </c>
      <c r="D316" s="98" t="s">
        <v>16</v>
      </c>
      <c r="E316" s="99" t="s">
        <v>828</v>
      </c>
      <c r="F316" s="97"/>
    </row>
    <row r="317" spans="1:6" x14ac:dyDescent="0.25">
      <c r="A317" s="96">
        <v>310</v>
      </c>
      <c r="B317" s="97" t="s">
        <v>225</v>
      </c>
      <c r="C317" s="98">
        <v>360.69</v>
      </c>
      <c r="D317" s="98" t="s">
        <v>107</v>
      </c>
      <c r="E317" s="99" t="s">
        <v>302</v>
      </c>
      <c r="F317" s="97"/>
    </row>
    <row r="318" spans="1:6" x14ac:dyDescent="0.25">
      <c r="A318" s="96">
        <v>311</v>
      </c>
      <c r="B318" s="97" t="s">
        <v>225</v>
      </c>
      <c r="C318" s="98">
        <v>16520.54</v>
      </c>
      <c r="D318" s="98" t="s">
        <v>18</v>
      </c>
      <c r="E318" s="99" t="s">
        <v>614</v>
      </c>
      <c r="F318" s="97"/>
    </row>
    <row r="319" spans="1:6" x14ac:dyDescent="0.25">
      <c r="A319" s="96">
        <v>312</v>
      </c>
      <c r="B319" s="97" t="s">
        <v>225</v>
      </c>
      <c r="C319" s="98">
        <v>19182.990000000002</v>
      </c>
      <c r="D319" s="98" t="s">
        <v>18</v>
      </c>
      <c r="E319" s="99" t="s">
        <v>615</v>
      </c>
      <c r="F319" s="97"/>
    </row>
    <row r="320" spans="1:6" x14ac:dyDescent="0.25">
      <c r="A320" s="96">
        <v>313</v>
      </c>
      <c r="B320" s="97" t="s">
        <v>225</v>
      </c>
      <c r="C320" s="98">
        <v>35955.71</v>
      </c>
      <c r="D320" s="98" t="s">
        <v>18</v>
      </c>
      <c r="E320" s="99" t="s">
        <v>616</v>
      </c>
      <c r="F320" s="97"/>
    </row>
    <row r="321" spans="1:6" x14ac:dyDescent="0.25">
      <c r="A321" s="96">
        <v>314</v>
      </c>
      <c r="B321" s="97" t="s">
        <v>225</v>
      </c>
      <c r="C321" s="98">
        <v>2714.94</v>
      </c>
      <c r="D321" s="98" t="s">
        <v>18</v>
      </c>
      <c r="E321" s="99" t="s">
        <v>617</v>
      </c>
      <c r="F321" s="97"/>
    </row>
    <row r="322" spans="1:6" x14ac:dyDescent="0.25">
      <c r="A322" s="96">
        <v>315</v>
      </c>
      <c r="B322" s="97" t="s">
        <v>225</v>
      </c>
      <c r="C322" s="98">
        <v>186148.06</v>
      </c>
      <c r="D322" s="98" t="s">
        <v>18</v>
      </c>
      <c r="E322" s="99" t="s">
        <v>618</v>
      </c>
      <c r="F322" s="97"/>
    </row>
    <row r="323" spans="1:6" x14ac:dyDescent="0.25">
      <c r="A323" s="96">
        <v>316</v>
      </c>
      <c r="B323" s="97" t="s">
        <v>225</v>
      </c>
      <c r="C323" s="98">
        <v>290573.68</v>
      </c>
      <c r="D323" s="98" t="s">
        <v>18</v>
      </c>
      <c r="E323" s="99" t="s">
        <v>619</v>
      </c>
      <c r="F323" s="97"/>
    </row>
    <row r="324" spans="1:6" x14ac:dyDescent="0.25">
      <c r="A324" s="96">
        <v>317</v>
      </c>
      <c r="B324" s="97" t="s">
        <v>225</v>
      </c>
      <c r="C324" s="98">
        <v>3198.28</v>
      </c>
      <c r="D324" s="98" t="s">
        <v>170</v>
      </c>
      <c r="E324" s="99" t="s">
        <v>620</v>
      </c>
      <c r="F324" s="97"/>
    </row>
    <row r="325" spans="1:6" x14ac:dyDescent="0.25">
      <c r="A325" s="96">
        <v>318</v>
      </c>
      <c r="B325" s="97" t="s">
        <v>303</v>
      </c>
      <c r="C325" s="98">
        <v>249.9</v>
      </c>
      <c r="D325" s="98" t="s">
        <v>16</v>
      </c>
      <c r="E325" s="99" t="s">
        <v>187</v>
      </c>
      <c r="F325" s="97"/>
    </row>
    <row r="326" spans="1:6" x14ac:dyDescent="0.25">
      <c r="A326" s="96">
        <v>319</v>
      </c>
      <c r="B326" s="97" t="s">
        <v>303</v>
      </c>
      <c r="C326" s="98">
        <v>5918.4</v>
      </c>
      <c r="D326" s="98" t="s">
        <v>16</v>
      </c>
      <c r="E326" s="99" t="s">
        <v>830</v>
      </c>
      <c r="F326" s="97"/>
    </row>
    <row r="327" spans="1:6" x14ac:dyDescent="0.25">
      <c r="A327" s="96">
        <v>320</v>
      </c>
      <c r="B327" s="97" t="s">
        <v>303</v>
      </c>
      <c r="C327" s="98">
        <v>1997.89</v>
      </c>
      <c r="D327" s="98" t="s">
        <v>16</v>
      </c>
      <c r="E327" s="99" t="s">
        <v>830</v>
      </c>
      <c r="F327" s="97"/>
    </row>
    <row r="328" spans="1:6" x14ac:dyDescent="0.25">
      <c r="A328" s="96">
        <v>321</v>
      </c>
      <c r="B328" s="97" t="s">
        <v>303</v>
      </c>
      <c r="C328" s="98">
        <v>9639</v>
      </c>
      <c r="D328" s="98" t="s">
        <v>304</v>
      </c>
      <c r="E328" s="99" t="s">
        <v>621</v>
      </c>
      <c r="F328" s="97"/>
    </row>
    <row r="329" spans="1:6" x14ac:dyDescent="0.25">
      <c r="A329" s="96">
        <v>322</v>
      </c>
      <c r="B329" s="97" t="s">
        <v>303</v>
      </c>
      <c r="C329" s="98">
        <v>9499.52</v>
      </c>
      <c r="D329" s="98" t="s">
        <v>104</v>
      </c>
      <c r="E329" s="99" t="s">
        <v>622</v>
      </c>
      <c r="F329" s="97"/>
    </row>
    <row r="330" spans="1:6" x14ac:dyDescent="0.25">
      <c r="A330" s="96">
        <v>323</v>
      </c>
      <c r="B330" s="97" t="s">
        <v>303</v>
      </c>
      <c r="C330" s="98">
        <v>27642.19</v>
      </c>
      <c r="D330" s="98" t="s">
        <v>104</v>
      </c>
      <c r="E330" s="99" t="s">
        <v>623</v>
      </c>
      <c r="F330" s="97"/>
    </row>
    <row r="331" spans="1:6" x14ac:dyDescent="0.25">
      <c r="A331" s="96">
        <v>324</v>
      </c>
      <c r="B331" s="97" t="s">
        <v>303</v>
      </c>
      <c r="C331" s="98">
        <v>33868.92</v>
      </c>
      <c r="D331" s="98" t="s">
        <v>305</v>
      </c>
      <c r="E331" s="99" t="s">
        <v>624</v>
      </c>
      <c r="F331" s="97"/>
    </row>
    <row r="332" spans="1:6" x14ac:dyDescent="0.25">
      <c r="A332" s="96">
        <v>325</v>
      </c>
      <c r="B332" s="97" t="s">
        <v>303</v>
      </c>
      <c r="C332" s="98">
        <v>41756.47</v>
      </c>
      <c r="D332" s="98" t="s">
        <v>104</v>
      </c>
      <c r="E332" s="99" t="s">
        <v>625</v>
      </c>
      <c r="F332" s="97"/>
    </row>
    <row r="333" spans="1:6" x14ac:dyDescent="0.25">
      <c r="A333" s="96">
        <v>326</v>
      </c>
      <c r="B333" s="97" t="s">
        <v>303</v>
      </c>
      <c r="C333" s="98">
        <v>20784.84</v>
      </c>
      <c r="D333" s="98" t="s">
        <v>104</v>
      </c>
      <c r="E333" s="99" t="s">
        <v>626</v>
      </c>
      <c r="F333" s="97"/>
    </row>
    <row r="334" spans="1:6" x14ac:dyDescent="0.25">
      <c r="A334" s="96">
        <v>327</v>
      </c>
      <c r="B334" s="97" t="s">
        <v>303</v>
      </c>
      <c r="C334" s="98">
        <v>5673.27</v>
      </c>
      <c r="D334" s="98" t="s">
        <v>103</v>
      </c>
      <c r="E334" s="99" t="s">
        <v>627</v>
      </c>
      <c r="F334" s="97"/>
    </row>
    <row r="335" spans="1:6" x14ac:dyDescent="0.25">
      <c r="A335" s="96">
        <v>328</v>
      </c>
      <c r="B335" s="97" t="s">
        <v>303</v>
      </c>
      <c r="C335" s="98">
        <v>4251.6499999999996</v>
      </c>
      <c r="D335" s="98" t="s">
        <v>103</v>
      </c>
      <c r="E335" s="99" t="s">
        <v>628</v>
      </c>
      <c r="F335" s="97"/>
    </row>
    <row r="336" spans="1:6" x14ac:dyDescent="0.25">
      <c r="A336" s="96">
        <v>329</v>
      </c>
      <c r="B336" s="97" t="s">
        <v>303</v>
      </c>
      <c r="C336" s="98">
        <v>1373.02</v>
      </c>
      <c r="D336" s="98" t="s">
        <v>103</v>
      </c>
      <c r="E336" s="99" t="s">
        <v>629</v>
      </c>
      <c r="F336" s="97"/>
    </row>
    <row r="337" spans="1:6" x14ac:dyDescent="0.25">
      <c r="A337" s="96">
        <v>330</v>
      </c>
      <c r="B337" s="97" t="s">
        <v>303</v>
      </c>
      <c r="C337" s="98">
        <v>26738.35</v>
      </c>
      <c r="D337" s="98" t="s">
        <v>103</v>
      </c>
      <c r="E337" s="99" t="s">
        <v>630</v>
      </c>
      <c r="F337" s="97"/>
    </row>
    <row r="338" spans="1:6" x14ac:dyDescent="0.25">
      <c r="A338" s="96">
        <v>331</v>
      </c>
      <c r="B338" s="97" t="s">
        <v>303</v>
      </c>
      <c r="C338" s="98">
        <v>30696.52</v>
      </c>
      <c r="D338" s="98" t="s">
        <v>103</v>
      </c>
      <c r="E338" s="99" t="s">
        <v>631</v>
      </c>
      <c r="F338" s="97"/>
    </row>
    <row r="339" spans="1:6" x14ac:dyDescent="0.25">
      <c r="A339" s="96">
        <v>332</v>
      </c>
      <c r="B339" s="97" t="s">
        <v>303</v>
      </c>
      <c r="C339" s="98">
        <v>7043.91</v>
      </c>
      <c r="D339" s="98" t="s">
        <v>103</v>
      </c>
      <c r="E339" s="99" t="s">
        <v>632</v>
      </c>
      <c r="F339" s="97"/>
    </row>
    <row r="340" spans="1:6" x14ac:dyDescent="0.25">
      <c r="A340" s="96">
        <v>333</v>
      </c>
      <c r="B340" s="97" t="s">
        <v>303</v>
      </c>
      <c r="C340" s="98">
        <v>5677.67</v>
      </c>
      <c r="D340" s="98" t="s">
        <v>12</v>
      </c>
      <c r="E340" s="99" t="s">
        <v>633</v>
      </c>
      <c r="F340" s="97"/>
    </row>
    <row r="341" spans="1:6" x14ac:dyDescent="0.25">
      <c r="A341" s="96">
        <v>334</v>
      </c>
      <c r="B341" s="97" t="s">
        <v>303</v>
      </c>
      <c r="C341" s="98">
        <v>13782.08</v>
      </c>
      <c r="D341" s="98" t="s">
        <v>12</v>
      </c>
      <c r="E341" s="99" t="s">
        <v>634</v>
      </c>
      <c r="F341" s="97"/>
    </row>
    <row r="342" spans="1:6" x14ac:dyDescent="0.25">
      <c r="A342" s="96">
        <v>335</v>
      </c>
      <c r="B342" s="97" t="s">
        <v>303</v>
      </c>
      <c r="C342" s="98">
        <v>7330.87</v>
      </c>
      <c r="D342" s="98" t="s">
        <v>12</v>
      </c>
      <c r="E342" s="99" t="s">
        <v>635</v>
      </c>
      <c r="F342" s="97"/>
    </row>
    <row r="343" spans="1:6" x14ac:dyDescent="0.25">
      <c r="A343" s="96">
        <v>336</v>
      </c>
      <c r="B343" s="97" t="s">
        <v>303</v>
      </c>
      <c r="C343" s="98">
        <v>200.85</v>
      </c>
      <c r="D343" s="98" t="s">
        <v>12</v>
      </c>
      <c r="E343" s="99" t="s">
        <v>636</v>
      </c>
      <c r="F343" s="97"/>
    </row>
    <row r="344" spans="1:6" x14ac:dyDescent="0.25">
      <c r="A344" s="96">
        <v>337</v>
      </c>
      <c r="B344" s="97" t="s">
        <v>303</v>
      </c>
      <c r="C344" s="98">
        <v>5727.82</v>
      </c>
      <c r="D344" s="98" t="s">
        <v>12</v>
      </c>
      <c r="E344" s="99" t="s">
        <v>637</v>
      </c>
      <c r="F344" s="97"/>
    </row>
    <row r="345" spans="1:6" x14ac:dyDescent="0.25">
      <c r="A345" s="96">
        <v>338</v>
      </c>
      <c r="B345" s="97" t="s">
        <v>303</v>
      </c>
      <c r="C345" s="98">
        <v>3816.56</v>
      </c>
      <c r="D345" s="98" t="s">
        <v>45</v>
      </c>
      <c r="E345" s="99" t="s">
        <v>638</v>
      </c>
      <c r="F345" s="97"/>
    </row>
    <row r="346" spans="1:6" x14ac:dyDescent="0.25">
      <c r="A346" s="96">
        <v>339</v>
      </c>
      <c r="B346" s="97" t="s">
        <v>303</v>
      </c>
      <c r="C346" s="98">
        <v>9248.82</v>
      </c>
      <c r="D346" s="98" t="s">
        <v>45</v>
      </c>
      <c r="E346" s="99" t="s">
        <v>639</v>
      </c>
      <c r="F346" s="97"/>
    </row>
    <row r="347" spans="1:6" x14ac:dyDescent="0.25">
      <c r="A347" s="96">
        <v>344</v>
      </c>
      <c r="B347" s="97" t="s">
        <v>226</v>
      </c>
      <c r="C347" s="98">
        <v>172.23</v>
      </c>
      <c r="D347" s="98" t="s">
        <v>178</v>
      </c>
      <c r="E347" s="99" t="s">
        <v>640</v>
      </c>
      <c r="F347" s="97"/>
    </row>
    <row r="348" spans="1:6" x14ac:dyDescent="0.25">
      <c r="A348" s="96">
        <v>345</v>
      </c>
      <c r="B348" s="97" t="s">
        <v>226</v>
      </c>
      <c r="C348" s="98">
        <v>4460.18</v>
      </c>
      <c r="D348" s="98" t="s">
        <v>163</v>
      </c>
      <c r="E348" s="99" t="s">
        <v>641</v>
      </c>
      <c r="F348" s="97"/>
    </row>
    <row r="349" spans="1:6" x14ac:dyDescent="0.25">
      <c r="A349" s="96">
        <v>346</v>
      </c>
      <c r="B349" s="97" t="s">
        <v>226</v>
      </c>
      <c r="C349" s="98">
        <v>3779.44</v>
      </c>
      <c r="D349" s="98" t="s">
        <v>10</v>
      </c>
      <c r="E349" s="99" t="s">
        <v>642</v>
      </c>
      <c r="F349" s="97"/>
    </row>
    <row r="350" spans="1:6" x14ac:dyDescent="0.25">
      <c r="A350" s="96">
        <v>347</v>
      </c>
      <c r="B350" s="97" t="s">
        <v>226</v>
      </c>
      <c r="C350" s="98">
        <v>9743.31</v>
      </c>
      <c r="D350" s="98" t="s">
        <v>134</v>
      </c>
      <c r="E350" s="99" t="s">
        <v>643</v>
      </c>
      <c r="F350" s="97"/>
    </row>
    <row r="351" spans="1:6" x14ac:dyDescent="0.25">
      <c r="A351" s="96">
        <v>348</v>
      </c>
      <c r="B351" s="97" t="s">
        <v>226</v>
      </c>
      <c r="C351" s="98">
        <v>7698.8</v>
      </c>
      <c r="D351" s="98" t="s">
        <v>134</v>
      </c>
      <c r="E351" s="99" t="s">
        <v>644</v>
      </c>
      <c r="F351" s="97"/>
    </row>
    <row r="352" spans="1:6" x14ac:dyDescent="0.25">
      <c r="A352" s="96">
        <v>349</v>
      </c>
      <c r="B352" s="97" t="s">
        <v>226</v>
      </c>
      <c r="C352" s="98">
        <v>705.23</v>
      </c>
      <c r="D352" s="98" t="s">
        <v>158</v>
      </c>
      <c r="E352" s="99" t="s">
        <v>645</v>
      </c>
      <c r="F352" s="97"/>
    </row>
    <row r="353" spans="1:6" x14ac:dyDescent="0.25">
      <c r="A353" s="96">
        <v>350</v>
      </c>
      <c r="B353" s="97" t="s">
        <v>226</v>
      </c>
      <c r="C353" s="98">
        <v>2023</v>
      </c>
      <c r="D353" s="98" t="s">
        <v>173</v>
      </c>
      <c r="E353" s="99" t="s">
        <v>646</v>
      </c>
      <c r="F353" s="97"/>
    </row>
    <row r="354" spans="1:6" x14ac:dyDescent="0.25">
      <c r="A354" s="96">
        <v>351</v>
      </c>
      <c r="B354" s="97" t="s">
        <v>226</v>
      </c>
      <c r="C354" s="98">
        <v>30295.62</v>
      </c>
      <c r="D354" s="98" t="s">
        <v>125</v>
      </c>
      <c r="E354" s="99" t="s">
        <v>647</v>
      </c>
      <c r="F354" s="97"/>
    </row>
    <row r="355" spans="1:6" x14ac:dyDescent="0.25">
      <c r="A355" s="96">
        <v>352</v>
      </c>
      <c r="B355" s="97" t="s">
        <v>226</v>
      </c>
      <c r="C355" s="98">
        <v>2975</v>
      </c>
      <c r="D355" s="98" t="s">
        <v>125</v>
      </c>
      <c r="E355" s="99" t="s">
        <v>648</v>
      </c>
      <c r="F355" s="97"/>
    </row>
    <row r="356" spans="1:6" x14ac:dyDescent="0.25">
      <c r="A356" s="96">
        <v>353</v>
      </c>
      <c r="B356" s="97" t="s">
        <v>226</v>
      </c>
      <c r="C356" s="98">
        <v>56.5</v>
      </c>
      <c r="D356" s="98" t="s">
        <v>127</v>
      </c>
      <c r="E356" s="99" t="s">
        <v>649</v>
      </c>
      <c r="F356" s="97"/>
    </row>
    <row r="357" spans="1:6" x14ac:dyDescent="0.25">
      <c r="A357" s="96">
        <v>354</v>
      </c>
      <c r="B357" s="97" t="s">
        <v>226</v>
      </c>
      <c r="C357" s="98">
        <v>31725.4</v>
      </c>
      <c r="D357" s="98" t="s">
        <v>125</v>
      </c>
      <c r="E357" s="99" t="s">
        <v>650</v>
      </c>
      <c r="F357" s="97"/>
    </row>
    <row r="358" spans="1:6" x14ac:dyDescent="0.25">
      <c r="A358" s="96">
        <v>355</v>
      </c>
      <c r="B358" s="97" t="s">
        <v>226</v>
      </c>
      <c r="C358" s="98">
        <v>928.2</v>
      </c>
      <c r="D358" s="98" t="s">
        <v>107</v>
      </c>
      <c r="E358" s="99" t="s">
        <v>651</v>
      </c>
      <c r="F358" s="97"/>
    </row>
    <row r="359" spans="1:6" x14ac:dyDescent="0.25">
      <c r="A359" s="96">
        <v>356</v>
      </c>
      <c r="B359" s="97" t="s">
        <v>226</v>
      </c>
      <c r="C359" s="98">
        <v>3570</v>
      </c>
      <c r="D359" s="98" t="s">
        <v>306</v>
      </c>
      <c r="E359" s="99" t="s">
        <v>652</v>
      </c>
      <c r="F359" s="97"/>
    </row>
    <row r="360" spans="1:6" x14ac:dyDescent="0.25">
      <c r="A360" s="96">
        <v>357</v>
      </c>
      <c r="B360" s="97" t="s">
        <v>226</v>
      </c>
      <c r="C360" s="98">
        <v>304.27</v>
      </c>
      <c r="D360" s="98" t="s">
        <v>12</v>
      </c>
      <c r="E360" s="99" t="s">
        <v>653</v>
      </c>
      <c r="F360" s="97"/>
    </row>
    <row r="361" spans="1:6" x14ac:dyDescent="0.25">
      <c r="A361" s="96">
        <v>358</v>
      </c>
      <c r="B361" s="97" t="s">
        <v>226</v>
      </c>
      <c r="C361" s="98">
        <v>2821.84</v>
      </c>
      <c r="D361" s="98" t="s">
        <v>12</v>
      </c>
      <c r="E361" s="99" t="s">
        <v>654</v>
      </c>
      <c r="F361" s="97"/>
    </row>
    <row r="362" spans="1:6" x14ac:dyDescent="0.25">
      <c r="A362" s="96">
        <v>359</v>
      </c>
      <c r="B362" s="97" t="s">
        <v>226</v>
      </c>
      <c r="C362" s="98">
        <v>3734.98</v>
      </c>
      <c r="D362" s="98" t="s">
        <v>18</v>
      </c>
      <c r="E362" s="99" t="s">
        <v>655</v>
      </c>
      <c r="F362" s="97"/>
    </row>
    <row r="363" spans="1:6" x14ac:dyDescent="0.25">
      <c r="A363" s="96">
        <v>360</v>
      </c>
      <c r="B363" s="97" t="s">
        <v>226</v>
      </c>
      <c r="C363" s="98">
        <v>8683.93</v>
      </c>
      <c r="D363" s="98" t="s">
        <v>18</v>
      </c>
      <c r="E363" s="99" t="s">
        <v>656</v>
      </c>
      <c r="F363" s="97"/>
    </row>
    <row r="364" spans="1:6" x14ac:dyDescent="0.25">
      <c r="A364" s="96">
        <v>361</v>
      </c>
      <c r="B364" s="97" t="s">
        <v>226</v>
      </c>
      <c r="C364" s="98">
        <v>8543.7199999999993</v>
      </c>
      <c r="D364" s="98" t="s">
        <v>134</v>
      </c>
      <c r="E364" s="99" t="s">
        <v>657</v>
      </c>
      <c r="F364" s="97"/>
    </row>
    <row r="365" spans="1:6" x14ac:dyDescent="0.25">
      <c r="A365" s="96">
        <v>362</v>
      </c>
      <c r="B365" s="97" t="s">
        <v>226</v>
      </c>
      <c r="C365" s="98">
        <v>294.99</v>
      </c>
      <c r="D365" s="98" t="s">
        <v>307</v>
      </c>
      <c r="E365" s="99" t="s">
        <v>658</v>
      </c>
      <c r="F365" s="97"/>
    </row>
    <row r="366" spans="1:6" x14ac:dyDescent="0.25">
      <c r="A366" s="96">
        <v>363</v>
      </c>
      <c r="B366" s="97" t="s">
        <v>226</v>
      </c>
      <c r="C366" s="98">
        <v>57.94</v>
      </c>
      <c r="D366" s="98" t="s">
        <v>111</v>
      </c>
      <c r="E366" s="99" t="s">
        <v>659</v>
      </c>
      <c r="F366" s="97"/>
    </row>
    <row r="367" spans="1:6" x14ac:dyDescent="0.25">
      <c r="A367" s="96">
        <v>364</v>
      </c>
      <c r="B367" s="97" t="s">
        <v>226</v>
      </c>
      <c r="C367" s="98">
        <v>8330</v>
      </c>
      <c r="D367" s="98" t="s">
        <v>173</v>
      </c>
      <c r="E367" s="99" t="s">
        <v>660</v>
      </c>
      <c r="F367" s="97"/>
    </row>
    <row r="368" spans="1:6" x14ac:dyDescent="0.25">
      <c r="A368" s="96">
        <v>365</v>
      </c>
      <c r="B368" s="97" t="s">
        <v>226</v>
      </c>
      <c r="C368" s="98">
        <v>357</v>
      </c>
      <c r="D368" s="98" t="s">
        <v>173</v>
      </c>
      <c r="E368" s="99" t="s">
        <v>661</v>
      </c>
      <c r="F368" s="97"/>
    </row>
    <row r="369" spans="1:6" x14ac:dyDescent="0.25">
      <c r="A369" s="96">
        <v>366</v>
      </c>
      <c r="B369" s="97" t="s">
        <v>226</v>
      </c>
      <c r="C369" s="98">
        <v>1695</v>
      </c>
      <c r="D369" s="98" t="s">
        <v>114</v>
      </c>
      <c r="E369" s="99" t="s">
        <v>662</v>
      </c>
      <c r="F369" s="97"/>
    </row>
    <row r="370" spans="1:6" x14ac:dyDescent="0.25">
      <c r="A370" s="96">
        <v>367</v>
      </c>
      <c r="B370" s="97" t="s">
        <v>226</v>
      </c>
      <c r="C370" s="98">
        <v>261.8</v>
      </c>
      <c r="D370" s="98" t="s">
        <v>173</v>
      </c>
      <c r="E370" s="99" t="s">
        <v>663</v>
      </c>
      <c r="F370" s="97"/>
    </row>
    <row r="371" spans="1:6" x14ac:dyDescent="0.25">
      <c r="A371" s="96">
        <v>368</v>
      </c>
      <c r="B371" s="97" t="s">
        <v>226</v>
      </c>
      <c r="C371" s="98">
        <v>392.7</v>
      </c>
      <c r="D371" s="98" t="s">
        <v>173</v>
      </c>
      <c r="E371" s="99" t="s">
        <v>664</v>
      </c>
      <c r="F371" s="97"/>
    </row>
    <row r="372" spans="1:6" x14ac:dyDescent="0.25">
      <c r="A372" s="96">
        <v>369</v>
      </c>
      <c r="B372" s="97" t="s">
        <v>226</v>
      </c>
      <c r="C372" s="98">
        <v>12367.52</v>
      </c>
      <c r="D372" s="98" t="s">
        <v>103</v>
      </c>
      <c r="E372" s="99" t="s">
        <v>665</v>
      </c>
      <c r="F372" s="97"/>
    </row>
    <row r="373" spans="1:6" x14ac:dyDescent="0.25">
      <c r="A373" s="96">
        <v>370</v>
      </c>
      <c r="B373" s="97" t="s">
        <v>226</v>
      </c>
      <c r="C373" s="98">
        <v>3833.71</v>
      </c>
      <c r="D373" s="98" t="s">
        <v>116</v>
      </c>
      <c r="E373" s="99" t="s">
        <v>666</v>
      </c>
      <c r="F373" s="97"/>
    </row>
    <row r="374" spans="1:6" x14ac:dyDescent="0.25">
      <c r="A374" s="96">
        <v>371</v>
      </c>
      <c r="B374" s="97" t="s">
        <v>226</v>
      </c>
      <c r="C374" s="98">
        <v>44188.52</v>
      </c>
      <c r="D374" s="98" t="s">
        <v>116</v>
      </c>
      <c r="E374" s="99" t="s">
        <v>667</v>
      </c>
      <c r="F374" s="97"/>
    </row>
    <row r="375" spans="1:6" x14ac:dyDescent="0.25">
      <c r="A375" s="96">
        <v>372</v>
      </c>
      <c r="B375" s="97" t="s">
        <v>226</v>
      </c>
      <c r="C375" s="98">
        <v>787.39</v>
      </c>
      <c r="D375" s="98" t="s">
        <v>155</v>
      </c>
      <c r="E375" s="99" t="s">
        <v>668</v>
      </c>
      <c r="F375" s="97"/>
    </row>
    <row r="376" spans="1:6" x14ac:dyDescent="0.25">
      <c r="A376" s="96">
        <v>373</v>
      </c>
      <c r="B376" s="97" t="s">
        <v>226</v>
      </c>
      <c r="C376" s="98">
        <v>9075.7199999999993</v>
      </c>
      <c r="D376" s="98" t="s">
        <v>155</v>
      </c>
      <c r="E376" s="99" t="s">
        <v>669</v>
      </c>
      <c r="F376" s="97"/>
    </row>
    <row r="377" spans="1:6" x14ac:dyDescent="0.25">
      <c r="A377" s="96">
        <v>374</v>
      </c>
      <c r="B377" s="97" t="s">
        <v>226</v>
      </c>
      <c r="C377" s="98">
        <v>938.73</v>
      </c>
      <c r="D377" s="98" t="s">
        <v>155</v>
      </c>
      <c r="E377" s="99" t="s">
        <v>670</v>
      </c>
      <c r="F377" s="97"/>
    </row>
    <row r="378" spans="1:6" x14ac:dyDescent="0.25">
      <c r="A378" s="96">
        <v>375</v>
      </c>
      <c r="B378" s="97" t="s">
        <v>226</v>
      </c>
      <c r="C378" s="98">
        <v>10820.08</v>
      </c>
      <c r="D378" s="98" t="s">
        <v>155</v>
      </c>
      <c r="E378" s="99" t="s">
        <v>671</v>
      </c>
      <c r="F378" s="97"/>
    </row>
    <row r="379" spans="1:6" x14ac:dyDescent="0.25">
      <c r="A379" s="96">
        <v>376</v>
      </c>
      <c r="B379" s="97" t="s">
        <v>226</v>
      </c>
      <c r="C379" s="98">
        <v>2748.9</v>
      </c>
      <c r="D379" s="98" t="s">
        <v>173</v>
      </c>
      <c r="E379" s="99" t="s">
        <v>672</v>
      </c>
      <c r="F379" s="97"/>
    </row>
    <row r="380" spans="1:6" x14ac:dyDescent="0.25">
      <c r="A380" s="96">
        <v>377</v>
      </c>
      <c r="B380" s="97" t="s">
        <v>226</v>
      </c>
      <c r="C380" s="98">
        <v>101075.07</v>
      </c>
      <c r="D380" s="98" t="s">
        <v>18</v>
      </c>
      <c r="E380" s="99" t="s">
        <v>673</v>
      </c>
      <c r="F380" s="97"/>
    </row>
    <row r="381" spans="1:6" x14ac:dyDescent="0.25">
      <c r="A381" s="96">
        <v>378</v>
      </c>
      <c r="B381" s="97" t="s">
        <v>308</v>
      </c>
      <c r="C381" s="98">
        <v>3876.6</v>
      </c>
      <c r="D381" s="98" t="s">
        <v>123</v>
      </c>
      <c r="E381" s="99" t="s">
        <v>674</v>
      </c>
      <c r="F381" s="97"/>
    </row>
    <row r="382" spans="1:6" x14ac:dyDescent="0.25">
      <c r="A382" s="96">
        <v>379</v>
      </c>
      <c r="B382" s="97" t="s">
        <v>308</v>
      </c>
      <c r="C382" s="98">
        <v>40546.400000000001</v>
      </c>
      <c r="D382" s="98" t="s">
        <v>123</v>
      </c>
      <c r="E382" s="99" t="s">
        <v>675</v>
      </c>
      <c r="F382" s="97"/>
    </row>
    <row r="383" spans="1:6" x14ac:dyDescent="0.25">
      <c r="A383" s="96">
        <v>380</v>
      </c>
      <c r="B383" s="97" t="s">
        <v>308</v>
      </c>
      <c r="C383" s="98">
        <v>467350.65</v>
      </c>
      <c r="D383" s="98" t="s">
        <v>124</v>
      </c>
      <c r="E383" s="99" t="s">
        <v>676</v>
      </c>
      <c r="F383" s="97"/>
    </row>
    <row r="384" spans="1:6" x14ac:dyDescent="0.25">
      <c r="A384" s="96">
        <v>381</v>
      </c>
      <c r="B384" s="97" t="s">
        <v>308</v>
      </c>
      <c r="C384" s="98">
        <v>405</v>
      </c>
      <c r="D384" s="98" t="s">
        <v>256</v>
      </c>
      <c r="E384" s="99" t="s">
        <v>677</v>
      </c>
      <c r="F384" s="97"/>
    </row>
    <row r="385" spans="1:6" x14ac:dyDescent="0.25">
      <c r="A385" s="96">
        <v>382</v>
      </c>
      <c r="B385" s="97" t="s">
        <v>308</v>
      </c>
      <c r="C385" s="98">
        <v>1000</v>
      </c>
      <c r="D385" s="98" t="s">
        <v>309</v>
      </c>
      <c r="E385" s="99" t="s">
        <v>678</v>
      </c>
      <c r="F385" s="97"/>
    </row>
    <row r="386" spans="1:6" x14ac:dyDescent="0.25">
      <c r="A386" s="96">
        <v>383</v>
      </c>
      <c r="B386" s="97" t="s">
        <v>308</v>
      </c>
      <c r="C386" s="98">
        <v>3924</v>
      </c>
      <c r="D386" s="98" t="s">
        <v>154</v>
      </c>
      <c r="E386" s="99" t="s">
        <v>679</v>
      </c>
      <c r="F386" s="97"/>
    </row>
    <row r="387" spans="1:6" x14ac:dyDescent="0.25">
      <c r="A387" s="96">
        <v>384</v>
      </c>
      <c r="B387" s="97" t="s">
        <v>308</v>
      </c>
      <c r="C387" s="98">
        <v>199.44</v>
      </c>
      <c r="D387" s="98" t="s">
        <v>142</v>
      </c>
      <c r="E387" s="99" t="s">
        <v>680</v>
      </c>
      <c r="F387" s="97"/>
    </row>
    <row r="388" spans="1:6" x14ac:dyDescent="0.25">
      <c r="A388" s="96">
        <v>385</v>
      </c>
      <c r="B388" s="97" t="s">
        <v>308</v>
      </c>
      <c r="C388" s="98">
        <v>337.5</v>
      </c>
      <c r="D388" s="98" t="s">
        <v>256</v>
      </c>
      <c r="E388" s="99" t="s">
        <v>681</v>
      </c>
      <c r="F388" s="97"/>
    </row>
    <row r="389" spans="1:6" x14ac:dyDescent="0.25">
      <c r="A389" s="96">
        <v>386</v>
      </c>
      <c r="B389" s="97" t="s">
        <v>308</v>
      </c>
      <c r="C389" s="98">
        <v>725.26</v>
      </c>
      <c r="D389" s="98" t="s">
        <v>142</v>
      </c>
      <c r="E389" s="99" t="s">
        <v>682</v>
      </c>
      <c r="F389" s="97"/>
    </row>
    <row r="390" spans="1:6" x14ac:dyDescent="0.25">
      <c r="A390" s="96">
        <v>387</v>
      </c>
      <c r="B390" s="97" t="s">
        <v>308</v>
      </c>
      <c r="C390" s="98">
        <v>224</v>
      </c>
      <c r="D390" s="98" t="s">
        <v>196</v>
      </c>
      <c r="E390" s="99" t="s">
        <v>683</v>
      </c>
      <c r="F390" s="97"/>
    </row>
    <row r="391" spans="1:6" x14ac:dyDescent="0.25">
      <c r="A391" s="96">
        <v>388</v>
      </c>
      <c r="B391" s="97" t="s">
        <v>308</v>
      </c>
      <c r="C391" s="98">
        <v>2252.71</v>
      </c>
      <c r="D391" s="98" t="s">
        <v>142</v>
      </c>
      <c r="E391" s="99" t="s">
        <v>684</v>
      </c>
      <c r="F391" s="97"/>
    </row>
    <row r="392" spans="1:6" x14ac:dyDescent="0.25">
      <c r="A392" s="96">
        <v>389</v>
      </c>
      <c r="B392" s="97" t="s">
        <v>308</v>
      </c>
      <c r="C392" s="98">
        <v>202.3</v>
      </c>
      <c r="D392" s="98" t="s">
        <v>179</v>
      </c>
      <c r="E392" s="99" t="s">
        <v>685</v>
      </c>
      <c r="F392" s="97"/>
    </row>
    <row r="393" spans="1:6" x14ac:dyDescent="0.25">
      <c r="A393" s="96">
        <v>390</v>
      </c>
      <c r="B393" s="97" t="s">
        <v>308</v>
      </c>
      <c r="C393" s="98">
        <v>1258</v>
      </c>
      <c r="D393" s="98" t="s">
        <v>142</v>
      </c>
      <c r="E393" s="99" t="s">
        <v>686</v>
      </c>
      <c r="F393" s="97"/>
    </row>
    <row r="394" spans="1:6" x14ac:dyDescent="0.25">
      <c r="A394" s="96">
        <v>391</v>
      </c>
      <c r="B394" s="97" t="s">
        <v>308</v>
      </c>
      <c r="C394" s="98">
        <v>80</v>
      </c>
      <c r="D394" s="98" t="s">
        <v>310</v>
      </c>
      <c r="E394" s="99" t="s">
        <v>687</v>
      </c>
      <c r="F394" s="97"/>
    </row>
    <row r="395" spans="1:6" x14ac:dyDescent="0.25">
      <c r="A395" s="96">
        <v>392</v>
      </c>
      <c r="B395" s="97" t="s">
        <v>308</v>
      </c>
      <c r="C395" s="98">
        <v>80</v>
      </c>
      <c r="D395" s="98" t="s">
        <v>133</v>
      </c>
      <c r="E395" s="99" t="s">
        <v>688</v>
      </c>
      <c r="F395" s="97"/>
    </row>
    <row r="396" spans="1:6" x14ac:dyDescent="0.25">
      <c r="A396" s="96">
        <v>393</v>
      </c>
      <c r="B396" s="97" t="s">
        <v>308</v>
      </c>
      <c r="C396" s="98">
        <v>270</v>
      </c>
      <c r="D396" s="98" t="s">
        <v>256</v>
      </c>
      <c r="E396" s="99" t="s">
        <v>689</v>
      </c>
      <c r="F396" s="97"/>
    </row>
    <row r="397" spans="1:6" x14ac:dyDescent="0.25">
      <c r="A397" s="96">
        <v>394</v>
      </c>
      <c r="B397" s="97" t="s">
        <v>308</v>
      </c>
      <c r="C397" s="98">
        <v>993.44</v>
      </c>
      <c r="D397" s="98" t="s">
        <v>142</v>
      </c>
      <c r="E397" s="99" t="s">
        <v>311</v>
      </c>
      <c r="F397" s="97"/>
    </row>
    <row r="398" spans="1:6" x14ac:dyDescent="0.25">
      <c r="A398" s="96">
        <v>395</v>
      </c>
      <c r="B398" s="97" t="s">
        <v>308</v>
      </c>
      <c r="C398" s="98">
        <v>1831.39</v>
      </c>
      <c r="D398" s="98" t="s">
        <v>176</v>
      </c>
      <c r="E398" s="99" t="s">
        <v>690</v>
      </c>
      <c r="F398" s="97"/>
    </row>
    <row r="399" spans="1:6" x14ac:dyDescent="0.25">
      <c r="A399" s="96">
        <v>396</v>
      </c>
      <c r="B399" s="97" t="s">
        <v>308</v>
      </c>
      <c r="C399" s="98">
        <v>202.5</v>
      </c>
      <c r="D399" s="98" t="s">
        <v>256</v>
      </c>
      <c r="E399" s="99" t="s">
        <v>691</v>
      </c>
      <c r="F399" s="97"/>
    </row>
    <row r="400" spans="1:6" x14ac:dyDescent="0.25">
      <c r="A400" s="96">
        <v>397</v>
      </c>
      <c r="B400" s="97" t="s">
        <v>308</v>
      </c>
      <c r="C400" s="98">
        <v>150</v>
      </c>
      <c r="D400" s="98" t="s">
        <v>310</v>
      </c>
      <c r="E400" s="99" t="s">
        <v>692</v>
      </c>
      <c r="F400" s="97"/>
    </row>
    <row r="401" spans="1:6" x14ac:dyDescent="0.25">
      <c r="A401" s="96">
        <v>398</v>
      </c>
      <c r="B401" s="97" t="s">
        <v>308</v>
      </c>
      <c r="C401" s="98">
        <v>27639.99</v>
      </c>
      <c r="D401" s="98" t="s">
        <v>133</v>
      </c>
      <c r="E401" s="99" t="s">
        <v>693</v>
      </c>
      <c r="F401" s="97"/>
    </row>
    <row r="402" spans="1:6" x14ac:dyDescent="0.25">
      <c r="A402" s="96">
        <v>399</v>
      </c>
      <c r="B402" s="97" t="s">
        <v>308</v>
      </c>
      <c r="C402" s="98">
        <v>1407</v>
      </c>
      <c r="D402" s="98" t="s">
        <v>169</v>
      </c>
      <c r="E402" s="99" t="s">
        <v>694</v>
      </c>
      <c r="F402" s="97"/>
    </row>
    <row r="403" spans="1:6" x14ac:dyDescent="0.25">
      <c r="A403" s="96">
        <v>400</v>
      </c>
      <c r="B403" s="97" t="s">
        <v>308</v>
      </c>
      <c r="C403" s="98">
        <v>6100</v>
      </c>
      <c r="D403" s="98" t="s">
        <v>312</v>
      </c>
      <c r="E403" s="99" t="s">
        <v>695</v>
      </c>
      <c r="F403" s="97"/>
    </row>
    <row r="404" spans="1:6" x14ac:dyDescent="0.25">
      <c r="A404" s="96">
        <v>401</v>
      </c>
      <c r="B404" s="97" t="s">
        <v>308</v>
      </c>
      <c r="C404" s="98">
        <v>398.13</v>
      </c>
      <c r="D404" s="98" t="s">
        <v>131</v>
      </c>
      <c r="E404" s="99" t="s">
        <v>696</v>
      </c>
      <c r="F404" s="97"/>
    </row>
    <row r="405" spans="1:6" x14ac:dyDescent="0.25">
      <c r="A405" s="96">
        <v>402</v>
      </c>
      <c r="B405" s="97" t="s">
        <v>227</v>
      </c>
      <c r="C405" s="98">
        <v>44682.96</v>
      </c>
      <c r="D405" s="98" t="s">
        <v>124</v>
      </c>
      <c r="E405" s="99" t="s">
        <v>697</v>
      </c>
      <c r="F405" s="97"/>
    </row>
    <row r="406" spans="1:6" x14ac:dyDescent="0.25">
      <c r="A406" s="96">
        <v>403</v>
      </c>
      <c r="B406" s="97" t="s">
        <v>227</v>
      </c>
      <c r="C406" s="98">
        <v>1270596.1499999999</v>
      </c>
      <c r="D406" s="98" t="s">
        <v>298</v>
      </c>
      <c r="E406" s="99" t="s">
        <v>698</v>
      </c>
      <c r="F406" s="97"/>
    </row>
    <row r="407" spans="1:6" x14ac:dyDescent="0.25">
      <c r="A407" s="96">
        <v>404</v>
      </c>
      <c r="B407" s="97" t="s">
        <v>227</v>
      </c>
      <c r="C407" s="98">
        <v>17928.95</v>
      </c>
      <c r="D407" s="98" t="s">
        <v>15</v>
      </c>
      <c r="E407" s="99" t="s">
        <v>699</v>
      </c>
      <c r="F407" s="97"/>
    </row>
    <row r="408" spans="1:6" x14ac:dyDescent="0.25">
      <c r="A408" s="96">
        <v>405</v>
      </c>
      <c r="B408" s="97" t="s">
        <v>227</v>
      </c>
      <c r="C408" s="98">
        <v>29752.28</v>
      </c>
      <c r="D408" s="98" t="s">
        <v>15</v>
      </c>
      <c r="E408" s="99" t="s">
        <v>700</v>
      </c>
      <c r="F408" s="97"/>
    </row>
    <row r="409" spans="1:6" x14ac:dyDescent="0.25">
      <c r="A409" s="96">
        <v>406</v>
      </c>
      <c r="B409" s="97" t="s">
        <v>227</v>
      </c>
      <c r="C409" s="98">
        <v>857.1</v>
      </c>
      <c r="D409" s="98" t="s">
        <v>108</v>
      </c>
      <c r="E409" s="99" t="s">
        <v>701</v>
      </c>
      <c r="F409" s="97"/>
    </row>
    <row r="410" spans="1:6" x14ac:dyDescent="0.25">
      <c r="A410" s="96">
        <v>407</v>
      </c>
      <c r="B410" s="97" t="s">
        <v>227</v>
      </c>
      <c r="C410" s="98">
        <v>20</v>
      </c>
      <c r="D410" s="98" t="s">
        <v>313</v>
      </c>
      <c r="E410" s="99" t="s">
        <v>702</v>
      </c>
      <c r="F410" s="97"/>
    </row>
    <row r="411" spans="1:6" x14ac:dyDescent="0.25">
      <c r="A411" s="96">
        <v>408</v>
      </c>
      <c r="B411" s="97" t="s">
        <v>227</v>
      </c>
      <c r="C411" s="98">
        <v>564.4</v>
      </c>
      <c r="D411" s="98" t="s">
        <v>106</v>
      </c>
      <c r="E411" s="99" t="s">
        <v>703</v>
      </c>
      <c r="F411" s="97"/>
    </row>
    <row r="412" spans="1:6" x14ac:dyDescent="0.25">
      <c r="A412" s="96">
        <v>409</v>
      </c>
      <c r="B412" s="97" t="s">
        <v>227</v>
      </c>
      <c r="C412" s="98">
        <v>273.14999999999998</v>
      </c>
      <c r="D412" s="98" t="s">
        <v>106</v>
      </c>
      <c r="E412" s="99" t="s">
        <v>704</v>
      </c>
      <c r="F412" s="97"/>
    </row>
    <row r="413" spans="1:6" x14ac:dyDescent="0.25">
      <c r="A413" s="96">
        <v>410</v>
      </c>
      <c r="B413" s="97" t="s">
        <v>227</v>
      </c>
      <c r="C413" s="98">
        <v>44232.3</v>
      </c>
      <c r="D413" s="98" t="s">
        <v>141</v>
      </c>
      <c r="E413" s="99" t="s">
        <v>705</v>
      </c>
      <c r="F413" s="97"/>
    </row>
    <row r="414" spans="1:6" x14ac:dyDescent="0.25">
      <c r="A414" s="96">
        <v>411</v>
      </c>
      <c r="B414" s="97" t="s">
        <v>227</v>
      </c>
      <c r="C414" s="98">
        <v>810</v>
      </c>
      <c r="D414" s="98" t="s">
        <v>190</v>
      </c>
      <c r="E414" s="99" t="s">
        <v>706</v>
      </c>
      <c r="F414" s="97"/>
    </row>
    <row r="415" spans="1:6" x14ac:dyDescent="0.25">
      <c r="A415" s="96">
        <v>412</v>
      </c>
      <c r="B415" s="97" t="s">
        <v>227</v>
      </c>
      <c r="C415" s="98">
        <v>70693.78</v>
      </c>
      <c r="D415" s="98" t="s">
        <v>116</v>
      </c>
      <c r="E415" s="99" t="s">
        <v>707</v>
      </c>
      <c r="F415" s="97"/>
    </row>
    <row r="416" spans="1:6" x14ac:dyDescent="0.25">
      <c r="A416" s="96">
        <v>413</v>
      </c>
      <c r="B416" s="97" t="s">
        <v>227</v>
      </c>
      <c r="C416" s="98">
        <v>743752.27</v>
      </c>
      <c r="D416" s="98" t="s">
        <v>116</v>
      </c>
      <c r="E416" s="99" t="s">
        <v>708</v>
      </c>
      <c r="F416" s="97"/>
    </row>
    <row r="417" spans="1:6" x14ac:dyDescent="0.25">
      <c r="A417" s="96">
        <v>414</v>
      </c>
      <c r="B417" s="97" t="s">
        <v>227</v>
      </c>
      <c r="C417" s="98">
        <v>432.25</v>
      </c>
      <c r="D417" s="98" t="s">
        <v>143</v>
      </c>
      <c r="E417" s="99" t="s">
        <v>709</v>
      </c>
      <c r="F417" s="97"/>
    </row>
    <row r="418" spans="1:6" x14ac:dyDescent="0.25">
      <c r="A418" s="96">
        <v>415</v>
      </c>
      <c r="B418" s="97" t="s">
        <v>227</v>
      </c>
      <c r="C418" s="98">
        <v>4982.25</v>
      </c>
      <c r="D418" s="98" t="s">
        <v>143</v>
      </c>
      <c r="E418" s="99" t="s">
        <v>710</v>
      </c>
      <c r="F418" s="97"/>
    </row>
    <row r="419" spans="1:6" x14ac:dyDescent="0.25">
      <c r="A419" s="96">
        <v>416</v>
      </c>
      <c r="B419" s="97" t="s">
        <v>227</v>
      </c>
      <c r="C419" s="98">
        <v>1271.23</v>
      </c>
      <c r="D419" s="98" t="s">
        <v>143</v>
      </c>
      <c r="E419" s="99" t="s">
        <v>711</v>
      </c>
      <c r="F419" s="97"/>
    </row>
    <row r="420" spans="1:6" x14ac:dyDescent="0.25">
      <c r="A420" s="96">
        <v>417</v>
      </c>
      <c r="B420" s="97" t="s">
        <v>227</v>
      </c>
      <c r="C420" s="98">
        <v>14652.56</v>
      </c>
      <c r="D420" s="98" t="s">
        <v>143</v>
      </c>
      <c r="E420" s="99" t="s">
        <v>712</v>
      </c>
      <c r="F420" s="97"/>
    </row>
    <row r="421" spans="1:6" x14ac:dyDescent="0.25">
      <c r="A421" s="96">
        <v>418</v>
      </c>
      <c r="B421" s="97" t="s">
        <v>227</v>
      </c>
      <c r="C421" s="98">
        <v>259.74</v>
      </c>
      <c r="D421" s="98" t="s">
        <v>106</v>
      </c>
      <c r="E421" s="99" t="s">
        <v>713</v>
      </c>
      <c r="F421" s="97"/>
    </row>
    <row r="422" spans="1:6" x14ac:dyDescent="0.25">
      <c r="A422" s="96">
        <v>419</v>
      </c>
      <c r="B422" s="97" t="s">
        <v>227</v>
      </c>
      <c r="C422" s="98">
        <v>3351820</v>
      </c>
      <c r="D422" s="98" t="s">
        <v>133</v>
      </c>
      <c r="E422" s="99" t="s">
        <v>714</v>
      </c>
      <c r="F422" s="97"/>
    </row>
    <row r="423" spans="1:6" x14ac:dyDescent="0.25">
      <c r="A423" s="96">
        <v>420</v>
      </c>
      <c r="B423" s="97" t="s">
        <v>314</v>
      </c>
      <c r="C423" s="98">
        <v>22.91</v>
      </c>
      <c r="D423" s="98" t="s">
        <v>130</v>
      </c>
      <c r="E423" s="99" t="s">
        <v>715</v>
      </c>
      <c r="F423" s="97"/>
    </row>
    <row r="424" spans="1:6" x14ac:dyDescent="0.25">
      <c r="A424" s="96">
        <v>421</v>
      </c>
      <c r="B424" s="97" t="s">
        <v>314</v>
      </c>
      <c r="C424" s="98">
        <v>48701.81</v>
      </c>
      <c r="D424" s="98" t="s">
        <v>130</v>
      </c>
      <c r="E424" s="99" t="s">
        <v>716</v>
      </c>
      <c r="F424" s="97"/>
    </row>
    <row r="425" spans="1:6" x14ac:dyDescent="0.25">
      <c r="A425" s="96">
        <v>422</v>
      </c>
      <c r="B425" s="97" t="s">
        <v>314</v>
      </c>
      <c r="C425" s="98">
        <v>1120.96</v>
      </c>
      <c r="D425" s="98" t="s">
        <v>130</v>
      </c>
      <c r="E425" s="99" t="s">
        <v>717</v>
      </c>
      <c r="F425" s="97"/>
    </row>
    <row r="426" spans="1:6" x14ac:dyDescent="0.25">
      <c r="A426" s="96">
        <v>423</v>
      </c>
      <c r="B426" s="97" t="s">
        <v>314</v>
      </c>
      <c r="C426" s="98">
        <v>2409.34</v>
      </c>
      <c r="D426" s="98" t="s">
        <v>130</v>
      </c>
      <c r="E426" s="99" t="s">
        <v>718</v>
      </c>
      <c r="F426" s="97"/>
    </row>
    <row r="427" spans="1:6" x14ac:dyDescent="0.25">
      <c r="A427" s="96">
        <v>424</v>
      </c>
      <c r="B427" s="97" t="s">
        <v>314</v>
      </c>
      <c r="C427" s="98">
        <v>410.41</v>
      </c>
      <c r="D427" s="98" t="s">
        <v>130</v>
      </c>
      <c r="E427" s="99" t="s">
        <v>719</v>
      </c>
      <c r="F427" s="97"/>
    </row>
    <row r="428" spans="1:6" x14ac:dyDescent="0.25">
      <c r="A428" s="96">
        <v>425</v>
      </c>
      <c r="B428" s="97" t="s">
        <v>314</v>
      </c>
      <c r="C428" s="98">
        <v>822.1</v>
      </c>
      <c r="D428" s="98" t="s">
        <v>130</v>
      </c>
      <c r="E428" s="99" t="s">
        <v>720</v>
      </c>
      <c r="F428" s="97"/>
    </row>
    <row r="429" spans="1:6" x14ac:dyDescent="0.25">
      <c r="A429" s="96">
        <v>426</v>
      </c>
      <c r="B429" s="97" t="s">
        <v>314</v>
      </c>
      <c r="C429" s="98">
        <v>5388.2</v>
      </c>
      <c r="D429" s="98" t="s">
        <v>52</v>
      </c>
      <c r="E429" s="99" t="s">
        <v>721</v>
      </c>
      <c r="F429" s="97"/>
    </row>
    <row r="430" spans="1:6" x14ac:dyDescent="0.25">
      <c r="A430" s="96">
        <v>427</v>
      </c>
      <c r="B430" s="97" t="s">
        <v>314</v>
      </c>
      <c r="C430" s="98">
        <v>4522</v>
      </c>
      <c r="D430" s="98" t="s">
        <v>136</v>
      </c>
      <c r="E430" s="99" t="s">
        <v>722</v>
      </c>
      <c r="F430" s="97"/>
    </row>
    <row r="431" spans="1:6" x14ac:dyDescent="0.25">
      <c r="A431" s="96">
        <v>428</v>
      </c>
      <c r="B431" s="97" t="s">
        <v>314</v>
      </c>
      <c r="C431" s="98">
        <v>1650</v>
      </c>
      <c r="D431" s="98" t="s">
        <v>174</v>
      </c>
      <c r="E431" s="99" t="s">
        <v>723</v>
      </c>
      <c r="F431" s="97"/>
    </row>
    <row r="432" spans="1:6" x14ac:dyDescent="0.25">
      <c r="A432" s="96">
        <v>429</v>
      </c>
      <c r="B432" s="97" t="s">
        <v>314</v>
      </c>
      <c r="C432" s="98">
        <v>3487.79</v>
      </c>
      <c r="D432" s="98" t="s">
        <v>132</v>
      </c>
      <c r="E432" s="99" t="s">
        <v>724</v>
      </c>
      <c r="F432" s="97"/>
    </row>
    <row r="433" spans="1:6" x14ac:dyDescent="0.25">
      <c r="A433" s="96">
        <v>430</v>
      </c>
      <c r="B433" s="97" t="s">
        <v>314</v>
      </c>
      <c r="C433" s="98">
        <v>680</v>
      </c>
      <c r="D433" s="98" t="s">
        <v>112</v>
      </c>
      <c r="E433" s="99" t="s">
        <v>725</v>
      </c>
      <c r="F433" s="97"/>
    </row>
    <row r="434" spans="1:6" x14ac:dyDescent="0.25">
      <c r="A434" s="96">
        <v>431</v>
      </c>
      <c r="B434" s="97" t="s">
        <v>314</v>
      </c>
      <c r="C434" s="98">
        <v>999.6</v>
      </c>
      <c r="D434" s="98" t="s">
        <v>180</v>
      </c>
      <c r="E434" s="99" t="s">
        <v>726</v>
      </c>
      <c r="F434" s="97"/>
    </row>
    <row r="435" spans="1:6" x14ac:dyDescent="0.25">
      <c r="A435" s="96">
        <v>432</v>
      </c>
      <c r="B435" s="97" t="s">
        <v>314</v>
      </c>
      <c r="C435" s="98">
        <v>3748.5</v>
      </c>
      <c r="D435" s="98" t="s">
        <v>315</v>
      </c>
      <c r="E435" s="99" t="s">
        <v>727</v>
      </c>
      <c r="F435" s="97"/>
    </row>
    <row r="436" spans="1:6" x14ac:dyDescent="0.25">
      <c r="A436" s="96">
        <v>433</v>
      </c>
      <c r="B436" s="97" t="s">
        <v>314</v>
      </c>
      <c r="C436" s="98">
        <v>1482.93</v>
      </c>
      <c r="D436" s="98" t="s">
        <v>316</v>
      </c>
      <c r="E436" s="99" t="s">
        <v>728</v>
      </c>
      <c r="F436" s="97"/>
    </row>
    <row r="437" spans="1:6" x14ac:dyDescent="0.25">
      <c r="A437" s="96">
        <v>434</v>
      </c>
      <c r="B437" s="97" t="s">
        <v>314</v>
      </c>
      <c r="C437" s="98">
        <v>476</v>
      </c>
      <c r="D437" s="98" t="s">
        <v>165</v>
      </c>
      <c r="E437" s="99" t="s">
        <v>729</v>
      </c>
      <c r="F437" s="97"/>
    </row>
    <row r="438" spans="1:6" x14ac:dyDescent="0.25">
      <c r="A438" s="96">
        <v>435</v>
      </c>
      <c r="B438" s="97" t="s">
        <v>314</v>
      </c>
      <c r="C438" s="98">
        <v>99.11</v>
      </c>
      <c r="D438" s="98" t="s">
        <v>317</v>
      </c>
      <c r="E438" s="99" t="s">
        <v>730</v>
      </c>
      <c r="F438" s="97"/>
    </row>
    <row r="439" spans="1:6" x14ac:dyDescent="0.25">
      <c r="A439" s="96">
        <v>436</v>
      </c>
      <c r="B439" s="97" t="s">
        <v>314</v>
      </c>
      <c r="C439" s="98">
        <v>810.15</v>
      </c>
      <c r="D439" s="98" t="s">
        <v>52</v>
      </c>
      <c r="E439" s="99" t="s">
        <v>731</v>
      </c>
      <c r="F439" s="97"/>
    </row>
    <row r="440" spans="1:6" x14ac:dyDescent="0.25">
      <c r="A440" s="96">
        <v>437</v>
      </c>
      <c r="B440" s="97" t="s">
        <v>314</v>
      </c>
      <c r="C440" s="98">
        <v>7.49</v>
      </c>
      <c r="D440" s="98" t="s">
        <v>130</v>
      </c>
      <c r="E440" s="99" t="s">
        <v>732</v>
      </c>
      <c r="F440" s="97"/>
    </row>
    <row r="441" spans="1:6" x14ac:dyDescent="0.25">
      <c r="A441" s="96">
        <v>438</v>
      </c>
      <c r="B441" s="97" t="s">
        <v>314</v>
      </c>
      <c r="C441" s="98">
        <v>25220.92</v>
      </c>
      <c r="D441" s="98" t="s">
        <v>130</v>
      </c>
      <c r="E441" s="99" t="s">
        <v>733</v>
      </c>
      <c r="F441" s="97"/>
    </row>
    <row r="442" spans="1:6" x14ac:dyDescent="0.25">
      <c r="A442" s="96">
        <v>439</v>
      </c>
      <c r="B442" s="97" t="s">
        <v>314</v>
      </c>
      <c r="C442" s="98">
        <v>5.04</v>
      </c>
      <c r="D442" s="98" t="s">
        <v>128</v>
      </c>
      <c r="E442" s="99" t="s">
        <v>734</v>
      </c>
      <c r="F442" s="97"/>
    </row>
    <row r="443" spans="1:6" x14ac:dyDescent="0.25">
      <c r="A443" s="96">
        <v>440</v>
      </c>
      <c r="B443" s="97" t="s">
        <v>314</v>
      </c>
      <c r="C443" s="98">
        <v>36.380000000000003</v>
      </c>
      <c r="D443" s="98" t="s">
        <v>130</v>
      </c>
      <c r="E443" s="99" t="s">
        <v>735</v>
      </c>
      <c r="F443" s="97"/>
    </row>
    <row r="444" spans="1:6" x14ac:dyDescent="0.25">
      <c r="A444" s="96">
        <v>441</v>
      </c>
      <c r="B444" s="97" t="s">
        <v>314</v>
      </c>
      <c r="C444" s="98">
        <v>1863110.78</v>
      </c>
      <c r="D444" s="98" t="s">
        <v>18</v>
      </c>
      <c r="E444" s="99" t="s">
        <v>736</v>
      </c>
      <c r="F444" s="97"/>
    </row>
    <row r="445" spans="1:6" x14ac:dyDescent="0.25">
      <c r="A445" s="96">
        <v>442</v>
      </c>
      <c r="B445" s="97" t="s">
        <v>314</v>
      </c>
      <c r="C445" s="98">
        <v>273.76</v>
      </c>
      <c r="D445" s="98" t="s">
        <v>287</v>
      </c>
      <c r="E445" s="99" t="s">
        <v>737</v>
      </c>
      <c r="F445" s="97"/>
    </row>
    <row r="446" spans="1:6" x14ac:dyDescent="0.25">
      <c r="A446" s="96">
        <v>443</v>
      </c>
      <c r="B446" s="97" t="s">
        <v>314</v>
      </c>
      <c r="C446" s="98">
        <v>144265.75</v>
      </c>
      <c r="D446" s="98" t="s">
        <v>130</v>
      </c>
      <c r="E446" s="99" t="s">
        <v>738</v>
      </c>
      <c r="F446" s="97"/>
    </row>
    <row r="447" spans="1:6" x14ac:dyDescent="0.25">
      <c r="A447" s="96">
        <v>444</v>
      </c>
      <c r="B447" s="97" t="s">
        <v>314</v>
      </c>
      <c r="C447" s="98">
        <v>6406.25</v>
      </c>
      <c r="D447" s="98" t="s">
        <v>130</v>
      </c>
      <c r="E447" s="99" t="s">
        <v>739</v>
      </c>
      <c r="F447" s="97"/>
    </row>
    <row r="448" spans="1:6" x14ac:dyDescent="0.25">
      <c r="A448" s="96">
        <v>445</v>
      </c>
      <c r="B448" s="97" t="s">
        <v>314</v>
      </c>
      <c r="C448" s="98">
        <v>1001.91</v>
      </c>
      <c r="D448" s="98" t="s">
        <v>130</v>
      </c>
      <c r="E448" s="99" t="s">
        <v>740</v>
      </c>
      <c r="F448" s="97"/>
    </row>
    <row r="449" spans="1:6" x14ac:dyDescent="0.25">
      <c r="A449" s="96">
        <v>446</v>
      </c>
      <c r="B449" s="97" t="s">
        <v>314</v>
      </c>
      <c r="C449" s="98">
        <v>2232.67</v>
      </c>
      <c r="D449" s="98" t="s">
        <v>12</v>
      </c>
      <c r="E449" s="99" t="s">
        <v>741</v>
      </c>
      <c r="F449" s="97"/>
    </row>
    <row r="450" spans="1:6" x14ac:dyDescent="0.25">
      <c r="A450" s="96">
        <v>447</v>
      </c>
      <c r="B450" s="97" t="s">
        <v>314</v>
      </c>
      <c r="C450" s="98">
        <v>3300</v>
      </c>
      <c r="D450" s="98" t="s">
        <v>11</v>
      </c>
      <c r="E450" s="99" t="s">
        <v>742</v>
      </c>
      <c r="F450" s="97"/>
    </row>
    <row r="451" spans="1:6" x14ac:dyDescent="0.25">
      <c r="A451" s="96">
        <v>448</v>
      </c>
      <c r="B451" s="97" t="s">
        <v>314</v>
      </c>
      <c r="C451" s="98">
        <v>21315.35</v>
      </c>
      <c r="D451" s="98" t="s">
        <v>12</v>
      </c>
      <c r="E451" s="99" t="s">
        <v>743</v>
      </c>
      <c r="F451" s="97"/>
    </row>
    <row r="452" spans="1:6" x14ac:dyDescent="0.25">
      <c r="A452" s="96">
        <v>449</v>
      </c>
      <c r="B452" s="97" t="s">
        <v>314</v>
      </c>
      <c r="C452" s="98">
        <v>194000</v>
      </c>
      <c r="D452" s="98" t="s">
        <v>11</v>
      </c>
      <c r="E452" s="99" t="s">
        <v>744</v>
      </c>
      <c r="F452" s="97"/>
    </row>
    <row r="453" spans="1:6" x14ac:dyDescent="0.25">
      <c r="A453" s="96">
        <v>450</v>
      </c>
      <c r="B453" s="97" t="s">
        <v>314</v>
      </c>
      <c r="C453" s="98">
        <v>583.37</v>
      </c>
      <c r="D453" s="98" t="s">
        <v>12</v>
      </c>
      <c r="E453" s="99" t="s">
        <v>745</v>
      </c>
      <c r="F453" s="97"/>
    </row>
    <row r="454" spans="1:6" x14ac:dyDescent="0.25">
      <c r="A454" s="96">
        <v>451</v>
      </c>
      <c r="B454" s="97" t="s">
        <v>314</v>
      </c>
      <c r="C454" s="98">
        <v>5459.63</v>
      </c>
      <c r="D454" s="98" t="s">
        <v>12</v>
      </c>
      <c r="E454" s="99" t="s">
        <v>746</v>
      </c>
      <c r="F454" s="97"/>
    </row>
    <row r="455" spans="1:6" x14ac:dyDescent="0.25">
      <c r="A455" s="96">
        <v>452</v>
      </c>
      <c r="B455" s="97" t="s">
        <v>314</v>
      </c>
      <c r="C455" s="98">
        <v>4500.72</v>
      </c>
      <c r="D455" s="98" t="s">
        <v>12</v>
      </c>
      <c r="E455" s="99" t="s">
        <v>747</v>
      </c>
      <c r="F455" s="97"/>
    </row>
    <row r="456" spans="1:6" x14ac:dyDescent="0.25">
      <c r="A456" s="96">
        <v>453</v>
      </c>
      <c r="B456" s="97" t="s">
        <v>314</v>
      </c>
      <c r="C456" s="98">
        <v>109495.08</v>
      </c>
      <c r="D456" s="98" t="s">
        <v>130</v>
      </c>
      <c r="E456" s="99" t="s">
        <v>748</v>
      </c>
      <c r="F456" s="97"/>
    </row>
    <row r="457" spans="1:6" x14ac:dyDescent="0.25">
      <c r="A457" s="96">
        <v>454</v>
      </c>
      <c r="B457" s="97" t="s">
        <v>314</v>
      </c>
      <c r="C457" s="98">
        <v>184.93</v>
      </c>
      <c r="D457" s="98" t="s">
        <v>318</v>
      </c>
      <c r="E457" s="99" t="s">
        <v>749</v>
      </c>
      <c r="F457" s="97"/>
    </row>
    <row r="458" spans="1:6" x14ac:dyDescent="0.25">
      <c r="A458" s="96">
        <v>455</v>
      </c>
      <c r="B458" s="97" t="s">
        <v>228</v>
      </c>
      <c r="C458" s="98">
        <v>5542.04</v>
      </c>
      <c r="D458" s="98" t="s">
        <v>10</v>
      </c>
      <c r="E458" s="99" t="s">
        <v>750</v>
      </c>
      <c r="F458" s="97"/>
    </row>
    <row r="459" spans="1:6" x14ac:dyDescent="0.25">
      <c r="A459" s="96">
        <v>456</v>
      </c>
      <c r="B459" s="97" t="s">
        <v>228</v>
      </c>
      <c r="C459" s="98">
        <v>21024.33</v>
      </c>
      <c r="D459" s="98" t="s">
        <v>130</v>
      </c>
      <c r="E459" s="99" t="s">
        <v>751</v>
      </c>
      <c r="F459" s="97"/>
    </row>
    <row r="460" spans="1:6" x14ac:dyDescent="0.25">
      <c r="A460" s="96">
        <v>457</v>
      </c>
      <c r="B460" s="97" t="s">
        <v>228</v>
      </c>
      <c r="C460" s="98">
        <v>31268.48</v>
      </c>
      <c r="D460" s="98" t="s">
        <v>130</v>
      </c>
      <c r="E460" s="99" t="s">
        <v>752</v>
      </c>
      <c r="F460" s="97"/>
    </row>
    <row r="461" spans="1:6" x14ac:dyDescent="0.25">
      <c r="A461" s="96">
        <v>458</v>
      </c>
      <c r="B461" s="97" t="s">
        <v>228</v>
      </c>
      <c r="C461" s="98">
        <v>2800</v>
      </c>
      <c r="D461" s="98" t="s">
        <v>171</v>
      </c>
      <c r="E461" s="99" t="s">
        <v>753</v>
      </c>
      <c r="F461" s="97"/>
    </row>
    <row r="462" spans="1:6" x14ac:dyDescent="0.25">
      <c r="A462" s="96">
        <v>459</v>
      </c>
      <c r="B462" s="97" t="s">
        <v>228</v>
      </c>
      <c r="C462" s="98">
        <v>36529.599999999999</v>
      </c>
      <c r="D462" s="98" t="s">
        <v>130</v>
      </c>
      <c r="E462" s="99" t="s">
        <v>754</v>
      </c>
      <c r="F462" s="97"/>
    </row>
    <row r="463" spans="1:6" x14ac:dyDescent="0.25">
      <c r="A463" s="96">
        <v>460</v>
      </c>
      <c r="B463" s="97" t="s">
        <v>228</v>
      </c>
      <c r="C463" s="98">
        <v>5373.4</v>
      </c>
      <c r="D463" s="98" t="s">
        <v>319</v>
      </c>
      <c r="E463" s="99" t="s">
        <v>755</v>
      </c>
      <c r="F463" s="97"/>
    </row>
    <row r="464" spans="1:6" x14ac:dyDescent="0.25">
      <c r="A464" s="96">
        <v>461</v>
      </c>
      <c r="B464" s="97" t="s">
        <v>228</v>
      </c>
      <c r="C464" s="98">
        <v>920</v>
      </c>
      <c r="D464" s="98" t="s">
        <v>195</v>
      </c>
      <c r="E464" s="99" t="s">
        <v>971</v>
      </c>
      <c r="F464" s="97"/>
    </row>
    <row r="465" spans="1:6" x14ac:dyDescent="0.25">
      <c r="A465" s="96">
        <v>462</v>
      </c>
      <c r="B465" s="97" t="s">
        <v>228</v>
      </c>
      <c r="C465" s="98">
        <v>885</v>
      </c>
      <c r="D465" s="98" t="s">
        <v>195</v>
      </c>
      <c r="E465" s="99" t="s">
        <v>970</v>
      </c>
      <c r="F465" s="97"/>
    </row>
    <row r="466" spans="1:6" x14ac:dyDescent="0.25">
      <c r="A466" s="96">
        <v>463</v>
      </c>
      <c r="B466" s="97" t="s">
        <v>228</v>
      </c>
      <c r="C466" s="98">
        <v>800</v>
      </c>
      <c r="D466" s="98" t="s">
        <v>195</v>
      </c>
      <c r="E466" s="99" t="s">
        <v>969</v>
      </c>
      <c r="F466" s="97"/>
    </row>
    <row r="467" spans="1:6" x14ac:dyDescent="0.25">
      <c r="A467" s="96">
        <v>464</v>
      </c>
      <c r="B467" s="97" t="s">
        <v>228</v>
      </c>
      <c r="C467" s="98">
        <v>3582.05</v>
      </c>
      <c r="D467" s="98" t="s">
        <v>142</v>
      </c>
      <c r="E467" s="99" t="s">
        <v>756</v>
      </c>
      <c r="F467" s="97"/>
    </row>
    <row r="468" spans="1:6" x14ac:dyDescent="0.25">
      <c r="A468" s="96">
        <v>465</v>
      </c>
      <c r="B468" s="97" t="s">
        <v>228</v>
      </c>
      <c r="C468" s="98">
        <v>1237.3900000000001</v>
      </c>
      <c r="D468" s="98" t="s">
        <v>142</v>
      </c>
      <c r="E468" s="99" t="s">
        <v>757</v>
      </c>
      <c r="F468" s="97"/>
    </row>
    <row r="469" spans="1:6" x14ac:dyDescent="0.25">
      <c r="A469" s="96">
        <v>466</v>
      </c>
      <c r="B469" s="97" t="s">
        <v>228</v>
      </c>
      <c r="C469" s="98">
        <v>94.27</v>
      </c>
      <c r="D469" s="98" t="s">
        <v>320</v>
      </c>
      <c r="E469" s="99" t="s">
        <v>758</v>
      </c>
      <c r="F469" s="97"/>
    </row>
    <row r="470" spans="1:6" x14ac:dyDescent="0.25">
      <c r="A470" s="96">
        <v>467</v>
      </c>
      <c r="B470" s="97" t="s">
        <v>228</v>
      </c>
      <c r="C470" s="98">
        <v>1226.1600000000001</v>
      </c>
      <c r="D470" s="98" t="s">
        <v>142</v>
      </c>
      <c r="E470" s="99" t="s">
        <v>759</v>
      </c>
      <c r="F470" s="97"/>
    </row>
    <row r="471" spans="1:6" x14ac:dyDescent="0.25">
      <c r="A471" s="96">
        <v>468</v>
      </c>
      <c r="B471" s="97" t="s">
        <v>228</v>
      </c>
      <c r="C471" s="98">
        <v>666.67</v>
      </c>
      <c r="D471" s="98" t="s">
        <v>321</v>
      </c>
      <c r="E471" s="99" t="s">
        <v>760</v>
      </c>
      <c r="F471" s="97"/>
    </row>
    <row r="472" spans="1:6" x14ac:dyDescent="0.25">
      <c r="A472" s="96">
        <v>469</v>
      </c>
      <c r="B472" s="97" t="s">
        <v>228</v>
      </c>
      <c r="C472" s="98">
        <v>3260.01</v>
      </c>
      <c r="D472" s="98" t="s">
        <v>142</v>
      </c>
      <c r="E472" s="99" t="s">
        <v>761</v>
      </c>
      <c r="F472" s="97"/>
    </row>
    <row r="473" spans="1:6" x14ac:dyDescent="0.25">
      <c r="A473" s="96">
        <v>470</v>
      </c>
      <c r="B473" s="97" t="s">
        <v>228</v>
      </c>
      <c r="C473" s="98">
        <v>1449.42</v>
      </c>
      <c r="D473" s="98" t="s">
        <v>137</v>
      </c>
      <c r="E473" s="99" t="s">
        <v>762</v>
      </c>
      <c r="F473" s="97"/>
    </row>
    <row r="474" spans="1:6" x14ac:dyDescent="0.25">
      <c r="A474" s="96">
        <v>471</v>
      </c>
      <c r="B474" s="97" t="s">
        <v>228</v>
      </c>
      <c r="C474" s="98">
        <v>51.93</v>
      </c>
      <c r="D474" s="98" t="s">
        <v>126</v>
      </c>
      <c r="E474" s="99" t="s">
        <v>763</v>
      </c>
      <c r="F474" s="97"/>
    </row>
    <row r="475" spans="1:6" x14ac:dyDescent="0.25">
      <c r="A475" s="96">
        <v>472</v>
      </c>
      <c r="B475" s="97" t="s">
        <v>228</v>
      </c>
      <c r="C475" s="98">
        <v>25558.01</v>
      </c>
      <c r="D475" s="98" t="s">
        <v>322</v>
      </c>
      <c r="E475" s="99" t="s">
        <v>764</v>
      </c>
      <c r="F475" s="97"/>
    </row>
    <row r="476" spans="1:6" x14ac:dyDescent="0.25">
      <c r="A476" s="96">
        <v>473</v>
      </c>
      <c r="B476" s="97" t="s">
        <v>228</v>
      </c>
      <c r="C476" s="98">
        <v>213.75</v>
      </c>
      <c r="D476" s="98" t="s">
        <v>323</v>
      </c>
      <c r="E476" s="99" t="s">
        <v>765</v>
      </c>
      <c r="F476" s="97"/>
    </row>
    <row r="477" spans="1:6" x14ac:dyDescent="0.25">
      <c r="A477" s="96">
        <v>474</v>
      </c>
      <c r="B477" s="97" t="s">
        <v>228</v>
      </c>
      <c r="C477" s="98">
        <v>604.52</v>
      </c>
      <c r="D477" s="98" t="s">
        <v>259</v>
      </c>
      <c r="E477" s="99" t="s">
        <v>766</v>
      </c>
      <c r="F477" s="97"/>
    </row>
    <row r="478" spans="1:6" x14ac:dyDescent="0.25">
      <c r="A478" s="96">
        <v>475</v>
      </c>
      <c r="B478" s="97" t="s">
        <v>228</v>
      </c>
      <c r="C478" s="98">
        <v>2463.75</v>
      </c>
      <c r="D478" s="98" t="s">
        <v>323</v>
      </c>
      <c r="E478" s="99" t="s">
        <v>767</v>
      </c>
      <c r="F478" s="97"/>
    </row>
    <row r="479" spans="1:6" x14ac:dyDescent="0.25">
      <c r="A479" s="96">
        <v>476</v>
      </c>
      <c r="B479" s="97" t="s">
        <v>228</v>
      </c>
      <c r="C479" s="98">
        <v>632.6</v>
      </c>
      <c r="D479" s="98" t="s">
        <v>259</v>
      </c>
      <c r="E479" s="99" t="s">
        <v>768</v>
      </c>
      <c r="F479" s="97"/>
    </row>
    <row r="480" spans="1:6" x14ac:dyDescent="0.25">
      <c r="A480" s="96">
        <v>477</v>
      </c>
      <c r="B480" s="97" t="s">
        <v>228</v>
      </c>
      <c r="C480" s="98">
        <v>5252.8</v>
      </c>
      <c r="D480" s="98" t="s">
        <v>130</v>
      </c>
      <c r="E480" s="99" t="s">
        <v>769</v>
      </c>
      <c r="F480" s="97"/>
    </row>
    <row r="481" spans="1:6" x14ac:dyDescent="0.25">
      <c r="A481" s="96">
        <v>478</v>
      </c>
      <c r="B481" s="97" t="s">
        <v>228</v>
      </c>
      <c r="C481" s="98">
        <v>45.42</v>
      </c>
      <c r="D481" s="98" t="s">
        <v>191</v>
      </c>
      <c r="E481" s="99" t="s">
        <v>770</v>
      </c>
      <c r="F481" s="97"/>
    </row>
    <row r="482" spans="1:6" x14ac:dyDescent="0.25">
      <c r="A482" s="96">
        <v>479</v>
      </c>
      <c r="B482" s="97" t="s">
        <v>228</v>
      </c>
      <c r="C482" s="98">
        <v>112.86</v>
      </c>
      <c r="D482" s="98" t="s">
        <v>130</v>
      </c>
      <c r="E482" s="99" t="s">
        <v>771</v>
      </c>
      <c r="F482" s="97"/>
    </row>
    <row r="483" spans="1:6" x14ac:dyDescent="0.25">
      <c r="A483" s="96">
        <v>480</v>
      </c>
      <c r="B483" s="97" t="s">
        <v>228</v>
      </c>
      <c r="C483" s="98">
        <v>2783.5</v>
      </c>
      <c r="D483" s="98" t="s">
        <v>130</v>
      </c>
      <c r="E483" s="99" t="s">
        <v>772</v>
      </c>
      <c r="F483" s="97"/>
    </row>
    <row r="484" spans="1:6" x14ac:dyDescent="0.25">
      <c r="A484" s="96">
        <v>481</v>
      </c>
      <c r="B484" s="97" t="s">
        <v>228</v>
      </c>
      <c r="C484" s="98">
        <v>28942</v>
      </c>
      <c r="D484" s="98" t="s">
        <v>46</v>
      </c>
      <c r="E484" s="99" t="s">
        <v>773</v>
      </c>
      <c r="F484" s="97"/>
    </row>
    <row r="485" spans="1:6" x14ac:dyDescent="0.25">
      <c r="A485" s="96">
        <v>482</v>
      </c>
      <c r="B485" s="97" t="s">
        <v>229</v>
      </c>
      <c r="C485" s="98">
        <v>11575.72</v>
      </c>
      <c r="D485" s="98" t="s">
        <v>116</v>
      </c>
      <c r="E485" s="99" t="s">
        <v>774</v>
      </c>
      <c r="F485" s="97"/>
    </row>
    <row r="486" spans="1:6" x14ac:dyDescent="0.25">
      <c r="A486" s="96">
        <v>483</v>
      </c>
      <c r="B486" s="97" t="s">
        <v>229</v>
      </c>
      <c r="C486" s="98">
        <v>1330.28</v>
      </c>
      <c r="D486" s="98" t="s">
        <v>103</v>
      </c>
      <c r="E486" s="99" t="s">
        <v>775</v>
      </c>
      <c r="F486" s="97"/>
    </row>
    <row r="487" spans="1:6" x14ac:dyDescent="0.25">
      <c r="A487" s="96">
        <v>484</v>
      </c>
      <c r="B487" s="97" t="s">
        <v>229</v>
      </c>
      <c r="C487" s="98">
        <v>2026345.82</v>
      </c>
      <c r="D487" s="98" t="s">
        <v>16</v>
      </c>
      <c r="E487" s="99" t="s">
        <v>187</v>
      </c>
      <c r="F487" s="97"/>
    </row>
    <row r="488" spans="1:6" x14ac:dyDescent="0.25">
      <c r="A488" s="96">
        <v>485</v>
      </c>
      <c r="B488" s="97" t="s">
        <v>229</v>
      </c>
      <c r="C488" s="98">
        <v>2106.79</v>
      </c>
      <c r="D488" s="98" t="s">
        <v>259</v>
      </c>
      <c r="E488" s="99" t="s">
        <v>776</v>
      </c>
      <c r="F488" s="97"/>
    </row>
    <row r="489" spans="1:6" x14ac:dyDescent="0.25">
      <c r="A489" s="96">
        <v>486</v>
      </c>
      <c r="B489" s="97" t="s">
        <v>229</v>
      </c>
      <c r="C489" s="98">
        <v>1407.13</v>
      </c>
      <c r="D489" s="98" t="s">
        <v>56</v>
      </c>
      <c r="E489" s="99" t="s">
        <v>777</v>
      </c>
      <c r="F489" s="97"/>
    </row>
    <row r="490" spans="1:6" x14ac:dyDescent="0.25">
      <c r="A490" s="96">
        <v>487</v>
      </c>
      <c r="B490" s="97" t="s">
        <v>229</v>
      </c>
      <c r="C490" s="98">
        <v>790.2</v>
      </c>
      <c r="D490" s="98" t="s">
        <v>56</v>
      </c>
      <c r="E490" s="99" t="s">
        <v>778</v>
      </c>
      <c r="F490" s="97"/>
    </row>
    <row r="491" spans="1:6" x14ac:dyDescent="0.25">
      <c r="A491" s="96">
        <v>488</v>
      </c>
      <c r="B491" s="97" t="s">
        <v>229</v>
      </c>
      <c r="C491" s="98">
        <v>1864.15</v>
      </c>
      <c r="D491" s="98" t="s">
        <v>130</v>
      </c>
      <c r="E491" s="99" t="s">
        <v>779</v>
      </c>
      <c r="F491" s="97"/>
    </row>
    <row r="492" spans="1:6" x14ac:dyDescent="0.25">
      <c r="A492" s="96">
        <v>489</v>
      </c>
      <c r="B492" s="97" t="s">
        <v>229</v>
      </c>
      <c r="C492" s="98">
        <v>10479.24</v>
      </c>
      <c r="D492" s="98" t="s">
        <v>130</v>
      </c>
      <c r="E492" s="99" t="s">
        <v>780</v>
      </c>
      <c r="F492" s="97"/>
    </row>
    <row r="493" spans="1:6" x14ac:dyDescent="0.25">
      <c r="A493" s="96">
        <v>490</v>
      </c>
      <c r="B493" s="97" t="s">
        <v>229</v>
      </c>
      <c r="C493" s="98">
        <v>385.35</v>
      </c>
      <c r="D493" s="98" t="s">
        <v>56</v>
      </c>
      <c r="E493" s="99" t="s">
        <v>781</v>
      </c>
      <c r="F493" s="97"/>
    </row>
    <row r="494" spans="1:6" x14ac:dyDescent="0.25">
      <c r="A494" s="96">
        <v>491</v>
      </c>
      <c r="B494" s="97" t="s">
        <v>229</v>
      </c>
      <c r="C494" s="98">
        <v>2207.35</v>
      </c>
      <c r="D494" s="98" t="s">
        <v>259</v>
      </c>
      <c r="E494" s="99" t="s">
        <v>782</v>
      </c>
      <c r="F494" s="97"/>
    </row>
    <row r="495" spans="1:6" x14ac:dyDescent="0.25">
      <c r="A495" s="96">
        <v>492</v>
      </c>
      <c r="B495" s="97" t="s">
        <v>230</v>
      </c>
      <c r="C495" s="98">
        <v>23096.3</v>
      </c>
      <c r="D495" s="98" t="s">
        <v>123</v>
      </c>
      <c r="E495" s="99" t="s">
        <v>783</v>
      </c>
      <c r="F495" s="97"/>
    </row>
    <row r="496" spans="1:6" x14ac:dyDescent="0.25">
      <c r="A496" s="96">
        <v>493</v>
      </c>
      <c r="B496" s="97" t="s">
        <v>230</v>
      </c>
      <c r="C496" s="98">
        <v>266215.24</v>
      </c>
      <c r="D496" s="98" t="s">
        <v>124</v>
      </c>
      <c r="E496" s="99" t="s">
        <v>784</v>
      </c>
      <c r="F496" s="97"/>
    </row>
    <row r="497" spans="1:6" x14ac:dyDescent="0.25">
      <c r="A497" s="96">
        <v>494</v>
      </c>
      <c r="B497" s="97" t="s">
        <v>230</v>
      </c>
      <c r="C497" s="98">
        <v>10813.16</v>
      </c>
      <c r="D497" s="98" t="s">
        <v>123</v>
      </c>
      <c r="E497" s="99" t="s">
        <v>785</v>
      </c>
      <c r="F497" s="97"/>
    </row>
    <row r="498" spans="1:6" x14ac:dyDescent="0.25">
      <c r="A498" s="96">
        <v>495</v>
      </c>
      <c r="B498" s="97" t="s">
        <v>230</v>
      </c>
      <c r="C498" s="98">
        <v>124635.91</v>
      </c>
      <c r="D498" s="98" t="s">
        <v>124</v>
      </c>
      <c r="E498" s="99" t="s">
        <v>786</v>
      </c>
      <c r="F498" s="97"/>
    </row>
    <row r="499" spans="1:6" x14ac:dyDescent="0.25">
      <c r="A499" s="96">
        <v>496</v>
      </c>
      <c r="B499" s="97" t="s">
        <v>230</v>
      </c>
      <c r="C499" s="98">
        <v>28095.63</v>
      </c>
      <c r="D499" s="98" t="s">
        <v>123</v>
      </c>
      <c r="E499" s="99" t="s">
        <v>787</v>
      </c>
      <c r="F499" s="97"/>
    </row>
    <row r="500" spans="1:6" x14ac:dyDescent="0.25">
      <c r="A500" s="96">
        <v>497</v>
      </c>
      <c r="B500" s="97" t="s">
        <v>230</v>
      </c>
      <c r="C500" s="98">
        <v>167682.65</v>
      </c>
      <c r="D500" s="98" t="s">
        <v>124</v>
      </c>
      <c r="E500" s="99" t="s">
        <v>788</v>
      </c>
      <c r="F500" s="97"/>
    </row>
    <row r="501" spans="1:6" x14ac:dyDescent="0.25">
      <c r="A501" s="96">
        <v>498</v>
      </c>
      <c r="B501" s="97" t="s">
        <v>230</v>
      </c>
      <c r="C501" s="98">
        <v>3000</v>
      </c>
      <c r="D501" s="98" t="s">
        <v>324</v>
      </c>
      <c r="E501" s="99" t="s">
        <v>789</v>
      </c>
      <c r="F501" s="97"/>
    </row>
    <row r="502" spans="1:6" x14ac:dyDescent="0.25">
      <c r="A502" s="96">
        <v>499</v>
      </c>
      <c r="B502" s="97" t="s">
        <v>230</v>
      </c>
      <c r="C502" s="98">
        <v>8200</v>
      </c>
      <c r="D502" s="98" t="s">
        <v>325</v>
      </c>
      <c r="E502" s="99" t="s">
        <v>790</v>
      </c>
      <c r="F502" s="97"/>
    </row>
    <row r="503" spans="1:6" x14ac:dyDescent="0.25">
      <c r="A503" s="96">
        <v>500</v>
      </c>
      <c r="B503" s="97" t="s">
        <v>230</v>
      </c>
      <c r="C503" s="98">
        <v>1070</v>
      </c>
      <c r="D503" s="98" t="s">
        <v>153</v>
      </c>
      <c r="E503" s="99" t="s">
        <v>791</v>
      </c>
      <c r="F503" s="97"/>
    </row>
    <row r="504" spans="1:6" x14ac:dyDescent="0.25">
      <c r="A504" s="96">
        <v>501</v>
      </c>
      <c r="B504" s="97" t="s">
        <v>230</v>
      </c>
      <c r="C504" s="98">
        <v>19278</v>
      </c>
      <c r="D504" s="98" t="s">
        <v>304</v>
      </c>
      <c r="E504" s="99" t="s">
        <v>792</v>
      </c>
      <c r="F504" s="97"/>
    </row>
    <row r="505" spans="1:6" x14ac:dyDescent="0.25">
      <c r="A505" s="96">
        <v>502</v>
      </c>
      <c r="B505" s="97" t="s">
        <v>230</v>
      </c>
      <c r="C505" s="98">
        <v>5200.66</v>
      </c>
      <c r="D505" s="98" t="s">
        <v>130</v>
      </c>
      <c r="E505" s="99" t="s">
        <v>793</v>
      </c>
      <c r="F505" s="97"/>
    </row>
    <row r="506" spans="1:6" x14ac:dyDescent="0.25">
      <c r="A506" s="96">
        <v>503</v>
      </c>
      <c r="B506" s="97" t="s">
        <v>230</v>
      </c>
      <c r="C506" s="98">
        <v>28.37</v>
      </c>
      <c r="D506" s="98" t="s">
        <v>159</v>
      </c>
      <c r="E506" s="99" t="s">
        <v>794</v>
      </c>
      <c r="F506" s="97"/>
    </row>
    <row r="507" spans="1:6" x14ac:dyDescent="0.25">
      <c r="A507" s="96">
        <v>504</v>
      </c>
      <c r="B507" s="97" t="s">
        <v>230</v>
      </c>
      <c r="C507" s="98">
        <v>24408.25</v>
      </c>
      <c r="D507" s="98" t="s">
        <v>130</v>
      </c>
      <c r="E507" s="99" t="s">
        <v>795</v>
      </c>
      <c r="F507" s="97"/>
    </row>
    <row r="508" spans="1:6" x14ac:dyDescent="0.25">
      <c r="A508" s="96">
        <v>505</v>
      </c>
      <c r="B508" s="97" t="s">
        <v>230</v>
      </c>
      <c r="C508" s="98">
        <v>17843.32</v>
      </c>
      <c r="D508" s="98" t="s">
        <v>130</v>
      </c>
      <c r="E508" s="99" t="s">
        <v>796</v>
      </c>
      <c r="F508" s="97"/>
    </row>
    <row r="509" spans="1:6" x14ac:dyDescent="0.25">
      <c r="A509" s="96">
        <v>506</v>
      </c>
      <c r="B509" s="97" t="s">
        <v>230</v>
      </c>
      <c r="C509" s="98">
        <v>3653.54</v>
      </c>
      <c r="D509" s="98" t="s">
        <v>44</v>
      </c>
      <c r="E509" s="99" t="s">
        <v>797</v>
      </c>
      <c r="F509" s="97"/>
    </row>
    <row r="510" spans="1:6" x14ac:dyDescent="0.25">
      <c r="A510" s="96">
        <v>507</v>
      </c>
      <c r="B510" s="97" t="s">
        <v>230</v>
      </c>
      <c r="C510" s="98">
        <v>17680.09</v>
      </c>
      <c r="D510" s="98" t="s">
        <v>130</v>
      </c>
      <c r="E510" s="99" t="s">
        <v>798</v>
      </c>
      <c r="F510" s="97"/>
    </row>
    <row r="511" spans="1:6" x14ac:dyDescent="0.25">
      <c r="A511" s="96">
        <v>508</v>
      </c>
      <c r="B511" s="97" t="s">
        <v>230</v>
      </c>
      <c r="C511" s="98">
        <v>42111.83</v>
      </c>
      <c r="D511" s="98" t="s">
        <v>44</v>
      </c>
      <c r="E511" s="99" t="s">
        <v>799</v>
      </c>
      <c r="F511" s="97"/>
    </row>
    <row r="512" spans="1:6" x14ac:dyDescent="0.25">
      <c r="A512" s="96">
        <v>509</v>
      </c>
      <c r="B512" s="97" t="s">
        <v>230</v>
      </c>
      <c r="C512" s="98">
        <v>43441.69</v>
      </c>
      <c r="D512" s="98" t="s">
        <v>130</v>
      </c>
      <c r="E512" s="99" t="s">
        <v>800</v>
      </c>
      <c r="F512" s="97"/>
    </row>
    <row r="513" spans="1:6" x14ac:dyDescent="0.25">
      <c r="A513" s="96">
        <v>510</v>
      </c>
      <c r="B513" s="97" t="s">
        <v>230</v>
      </c>
      <c r="C513" s="98">
        <v>520.9</v>
      </c>
      <c r="D513" s="98" t="s">
        <v>130</v>
      </c>
      <c r="E513" s="99" t="s">
        <v>801</v>
      </c>
      <c r="F513" s="97"/>
    </row>
    <row r="514" spans="1:6" x14ac:dyDescent="0.25">
      <c r="A514" s="96">
        <v>511</v>
      </c>
      <c r="B514" s="97" t="s">
        <v>230</v>
      </c>
      <c r="C514" s="98">
        <v>6591.53</v>
      </c>
      <c r="D514" s="98" t="s">
        <v>44</v>
      </c>
      <c r="E514" s="99" t="s">
        <v>802</v>
      </c>
      <c r="F514" s="97"/>
    </row>
    <row r="515" spans="1:6" x14ac:dyDescent="0.25">
      <c r="A515" s="96">
        <v>512</v>
      </c>
      <c r="B515" s="97" t="s">
        <v>230</v>
      </c>
      <c r="C515" s="98">
        <v>1749.3</v>
      </c>
      <c r="D515" s="98" t="s">
        <v>197</v>
      </c>
      <c r="E515" s="99" t="s">
        <v>803</v>
      </c>
      <c r="F515" s="97"/>
    </row>
    <row r="516" spans="1:6" x14ac:dyDescent="0.25">
      <c r="A516" s="96">
        <v>513</v>
      </c>
      <c r="B516" s="97" t="s">
        <v>230</v>
      </c>
      <c r="C516" s="98">
        <v>75976.08</v>
      </c>
      <c r="D516" s="98" t="s">
        <v>44</v>
      </c>
      <c r="E516" s="99" t="s">
        <v>804</v>
      </c>
      <c r="F516" s="97"/>
    </row>
    <row r="517" spans="1:6" x14ac:dyDescent="0.25">
      <c r="A517" s="96">
        <v>514</v>
      </c>
      <c r="B517" s="97" t="s">
        <v>230</v>
      </c>
      <c r="C517" s="98">
        <v>1081.1199999999999</v>
      </c>
      <c r="D517" s="98" t="s">
        <v>44</v>
      </c>
      <c r="E517" s="99" t="s">
        <v>805</v>
      </c>
      <c r="F517" s="97"/>
    </row>
    <row r="518" spans="1:6" x14ac:dyDescent="0.25">
      <c r="A518" s="96">
        <v>515</v>
      </c>
      <c r="B518" s="97" t="s">
        <v>230</v>
      </c>
      <c r="C518" s="98">
        <v>12461.37</v>
      </c>
      <c r="D518" s="98" t="s">
        <v>44</v>
      </c>
      <c r="E518" s="99" t="s">
        <v>806</v>
      </c>
      <c r="F518" s="97"/>
    </row>
    <row r="519" spans="1:6" x14ac:dyDescent="0.25">
      <c r="A519" s="96">
        <v>516</v>
      </c>
      <c r="B519" s="97" t="s">
        <v>230</v>
      </c>
      <c r="C519" s="98">
        <v>1137.6400000000001</v>
      </c>
      <c r="D519" s="98" t="s">
        <v>197</v>
      </c>
      <c r="E519" s="99" t="s">
        <v>807</v>
      </c>
      <c r="F519" s="97"/>
    </row>
    <row r="520" spans="1:6" x14ac:dyDescent="0.25">
      <c r="A520" s="96">
        <v>517</v>
      </c>
      <c r="B520" s="97" t="s">
        <v>230</v>
      </c>
      <c r="C520" s="98">
        <v>76.61</v>
      </c>
      <c r="D520" s="98" t="s">
        <v>12</v>
      </c>
      <c r="E520" s="99" t="s">
        <v>808</v>
      </c>
      <c r="F520" s="97"/>
    </row>
    <row r="521" spans="1:6" x14ac:dyDescent="0.25">
      <c r="A521" s="96">
        <v>518</v>
      </c>
      <c r="B521" s="97" t="s">
        <v>230</v>
      </c>
      <c r="C521" s="98">
        <v>30007.67</v>
      </c>
      <c r="D521" s="98" t="s">
        <v>188</v>
      </c>
      <c r="E521" s="99" t="s">
        <v>809</v>
      </c>
      <c r="F521" s="97"/>
    </row>
    <row r="522" spans="1:6" x14ac:dyDescent="0.25">
      <c r="A522" s="96">
        <v>519</v>
      </c>
      <c r="B522" s="97" t="s">
        <v>230</v>
      </c>
      <c r="C522" s="98">
        <v>314.88</v>
      </c>
      <c r="D522" s="98" t="s">
        <v>260</v>
      </c>
      <c r="E522" s="99" t="s">
        <v>810</v>
      </c>
      <c r="F522" s="97"/>
    </row>
    <row r="523" spans="1:6" x14ac:dyDescent="0.25">
      <c r="A523" s="96">
        <v>520</v>
      </c>
      <c r="B523" s="97" t="s">
        <v>230</v>
      </c>
      <c r="C523" s="98">
        <v>617.98</v>
      </c>
      <c r="D523" s="98" t="s">
        <v>260</v>
      </c>
      <c r="E523" s="99" t="s">
        <v>811</v>
      </c>
      <c r="F523" s="97"/>
    </row>
    <row r="524" spans="1:6" x14ac:dyDescent="0.25">
      <c r="A524" s="96">
        <v>521</v>
      </c>
      <c r="B524" s="97" t="s">
        <v>230</v>
      </c>
      <c r="C524" s="98">
        <v>570.54999999999995</v>
      </c>
      <c r="D524" s="98" t="s">
        <v>260</v>
      </c>
      <c r="E524" s="99" t="s">
        <v>812</v>
      </c>
      <c r="F524" s="97"/>
    </row>
    <row r="525" spans="1:6" x14ac:dyDescent="0.25">
      <c r="A525" s="96">
        <v>522</v>
      </c>
      <c r="B525" s="97" t="s">
        <v>230</v>
      </c>
      <c r="C525" s="98">
        <v>82.11</v>
      </c>
      <c r="D525" s="98" t="s">
        <v>260</v>
      </c>
      <c r="E525" s="99" t="s">
        <v>813</v>
      </c>
      <c r="F525" s="97"/>
    </row>
    <row r="526" spans="1:6" x14ac:dyDescent="0.25">
      <c r="A526" s="96">
        <v>523</v>
      </c>
      <c r="B526" s="97" t="s">
        <v>230</v>
      </c>
      <c r="C526" s="98">
        <v>143.99</v>
      </c>
      <c r="D526" s="98" t="s">
        <v>131</v>
      </c>
      <c r="E526" s="99" t="s">
        <v>814</v>
      </c>
      <c r="F526" s="97"/>
    </row>
    <row r="527" spans="1:6" x14ac:dyDescent="0.25">
      <c r="A527" s="96">
        <v>524</v>
      </c>
      <c r="B527" s="97" t="s">
        <v>230</v>
      </c>
      <c r="C527" s="98">
        <v>4166</v>
      </c>
      <c r="D527" s="98" t="s">
        <v>326</v>
      </c>
      <c r="E527" s="99" t="s">
        <v>815</v>
      </c>
      <c r="F527" s="97"/>
    </row>
    <row r="528" spans="1:6" x14ac:dyDescent="0.25">
      <c r="A528" s="96">
        <v>525</v>
      </c>
      <c r="B528" s="97" t="s">
        <v>230</v>
      </c>
      <c r="C528" s="98">
        <v>589.04999999999995</v>
      </c>
      <c r="D528" s="98" t="s">
        <v>327</v>
      </c>
      <c r="E528" s="99" t="s">
        <v>816</v>
      </c>
      <c r="F528" s="97"/>
    </row>
    <row r="529" spans="1:6" x14ac:dyDescent="0.25">
      <c r="A529" s="96">
        <v>526</v>
      </c>
      <c r="B529" s="97" t="s">
        <v>230</v>
      </c>
      <c r="C529" s="98">
        <v>192</v>
      </c>
      <c r="D529" s="98" t="s">
        <v>139</v>
      </c>
      <c r="E529" s="99" t="s">
        <v>817</v>
      </c>
      <c r="F529" s="97"/>
    </row>
    <row r="530" spans="1:6" x14ac:dyDescent="0.25">
      <c r="A530" s="96">
        <v>527</v>
      </c>
      <c r="B530" s="97" t="s">
        <v>230</v>
      </c>
      <c r="C530" s="98">
        <v>344.58</v>
      </c>
      <c r="D530" s="98" t="s">
        <v>131</v>
      </c>
      <c r="E530" s="99" t="s">
        <v>818</v>
      </c>
      <c r="F530" s="97"/>
    </row>
    <row r="531" spans="1:6" x14ac:dyDescent="0.25">
      <c r="A531" s="96">
        <v>528</v>
      </c>
      <c r="B531" s="97" t="s">
        <v>230</v>
      </c>
      <c r="C531" s="98">
        <v>414.74</v>
      </c>
      <c r="D531" s="98" t="s">
        <v>131</v>
      </c>
      <c r="E531" s="99" t="s">
        <v>819</v>
      </c>
      <c r="F531" s="97"/>
    </row>
    <row r="532" spans="1:6" x14ac:dyDescent="0.25">
      <c r="A532" s="96">
        <v>529</v>
      </c>
      <c r="B532" s="97" t="s">
        <v>230</v>
      </c>
      <c r="C532" s="98">
        <v>285.24</v>
      </c>
      <c r="D532" s="98" t="s">
        <v>131</v>
      </c>
      <c r="E532" s="99" t="s">
        <v>820</v>
      </c>
      <c r="F532" s="97"/>
    </row>
    <row r="533" spans="1:6" x14ac:dyDescent="0.25">
      <c r="A533" s="96">
        <v>530</v>
      </c>
      <c r="B533" s="97" t="s">
        <v>230</v>
      </c>
      <c r="C533" s="98">
        <v>167.58</v>
      </c>
      <c r="D533" s="98" t="s">
        <v>131</v>
      </c>
      <c r="E533" s="99" t="s">
        <v>821</v>
      </c>
      <c r="F533" s="97"/>
    </row>
    <row r="534" spans="1:6" x14ac:dyDescent="0.25">
      <c r="A534" s="96">
        <v>531</v>
      </c>
      <c r="B534" s="97" t="s">
        <v>230</v>
      </c>
      <c r="C534" s="98">
        <v>356.6</v>
      </c>
      <c r="D534" s="98" t="s">
        <v>131</v>
      </c>
      <c r="E534" s="99" t="s">
        <v>822</v>
      </c>
      <c r="F534" s="97"/>
    </row>
    <row r="535" spans="1:6" x14ac:dyDescent="0.25">
      <c r="A535" s="96">
        <v>532</v>
      </c>
      <c r="B535" s="97" t="s">
        <v>230</v>
      </c>
      <c r="C535" s="98">
        <v>40.450000000000003</v>
      </c>
      <c r="D535" s="98" t="s">
        <v>131</v>
      </c>
      <c r="E535" s="99" t="s">
        <v>823</v>
      </c>
      <c r="F535" s="97"/>
    </row>
    <row r="536" spans="1:6" x14ac:dyDescent="0.25">
      <c r="A536" s="96">
        <v>533</v>
      </c>
      <c r="B536" s="97" t="s">
        <v>230</v>
      </c>
      <c r="C536" s="98">
        <v>154.69999999999999</v>
      </c>
      <c r="D536" s="98" t="s">
        <v>259</v>
      </c>
      <c r="E536" s="99" t="s">
        <v>824</v>
      </c>
      <c r="F536" s="97"/>
    </row>
    <row r="537" spans="1:6" x14ac:dyDescent="0.25">
      <c r="A537" s="96">
        <v>534</v>
      </c>
      <c r="B537" s="97" t="s">
        <v>230</v>
      </c>
      <c r="C537" s="98">
        <v>500</v>
      </c>
      <c r="D537" s="98" t="s">
        <v>121</v>
      </c>
      <c r="E537" s="99" t="s">
        <v>825</v>
      </c>
      <c r="F537" s="97"/>
    </row>
    <row r="538" spans="1:6" ht="15" hidden="1" customHeight="1" x14ac:dyDescent="0.25">
      <c r="A538" s="8">
        <v>552</v>
      </c>
      <c r="B538" s="88">
        <v>44858</v>
      </c>
      <c r="C538" s="80">
        <v>3318.02</v>
      </c>
      <c r="D538" s="81" t="s">
        <v>56</v>
      </c>
      <c r="E538" s="82" t="s">
        <v>74</v>
      </c>
      <c r="F538"/>
    </row>
    <row r="539" spans="1:6" ht="15" hidden="1" customHeight="1" x14ac:dyDescent="0.25">
      <c r="A539" s="8">
        <v>553</v>
      </c>
      <c r="B539" s="88">
        <v>44858</v>
      </c>
      <c r="C539" s="80">
        <v>3112.96</v>
      </c>
      <c r="D539" s="81" t="s">
        <v>54</v>
      </c>
      <c r="E539" s="82" t="s">
        <v>75</v>
      </c>
      <c r="F539"/>
    </row>
    <row r="540" spans="1:6" ht="15" hidden="1" customHeight="1" x14ac:dyDescent="0.25">
      <c r="A540" s="8">
        <v>554</v>
      </c>
      <c r="B540" s="88">
        <v>44858</v>
      </c>
      <c r="C540" s="80">
        <v>212000</v>
      </c>
      <c r="D540" s="81" t="s">
        <v>11</v>
      </c>
      <c r="E540" s="82" t="s">
        <v>76</v>
      </c>
      <c r="F540"/>
    </row>
    <row r="541" spans="1:6" ht="15" hidden="1" customHeight="1" x14ac:dyDescent="0.25">
      <c r="A541" s="8">
        <v>555</v>
      </c>
      <c r="B541" s="88">
        <v>44858</v>
      </c>
      <c r="C541" s="80">
        <v>2025.71</v>
      </c>
      <c r="D541" s="81" t="s">
        <v>12</v>
      </c>
      <c r="E541" s="82" t="s">
        <v>77</v>
      </c>
      <c r="F541"/>
    </row>
    <row r="542" spans="1:6" ht="11.45" hidden="1" customHeight="1" x14ac:dyDescent="0.25">
      <c r="A542" s="8">
        <v>556</v>
      </c>
      <c r="B542" s="88">
        <v>44858</v>
      </c>
      <c r="C542" s="80">
        <v>150.16999999999999</v>
      </c>
      <c r="D542" s="81" t="s">
        <v>12</v>
      </c>
      <c r="E542" s="82" t="s">
        <v>78</v>
      </c>
      <c r="F542"/>
    </row>
    <row r="543" spans="1:6" ht="15" hidden="1" customHeight="1" x14ac:dyDescent="0.25">
      <c r="A543" s="8">
        <v>557</v>
      </c>
      <c r="B543" s="88">
        <v>44858</v>
      </c>
      <c r="C543" s="80">
        <v>110065.5</v>
      </c>
      <c r="D543" s="81" t="s">
        <v>73</v>
      </c>
      <c r="E543" s="82" t="s">
        <v>79</v>
      </c>
      <c r="F543"/>
    </row>
    <row r="544" spans="1:6" ht="15" hidden="1" customHeight="1" x14ac:dyDescent="0.25">
      <c r="A544" s="8">
        <v>558</v>
      </c>
      <c r="B544" s="88">
        <v>44858</v>
      </c>
      <c r="C544" s="80">
        <v>3336.9</v>
      </c>
      <c r="D544" s="81" t="s">
        <v>70</v>
      </c>
      <c r="E544" s="82" t="s">
        <v>80</v>
      </c>
      <c r="F544"/>
    </row>
    <row r="545" spans="1:6" ht="15" hidden="1" customHeight="1" x14ac:dyDescent="0.25">
      <c r="A545" s="8">
        <v>559</v>
      </c>
      <c r="B545" s="88">
        <v>44858</v>
      </c>
      <c r="C545" s="80">
        <v>940602.07</v>
      </c>
      <c r="D545" s="81" t="s">
        <v>18</v>
      </c>
      <c r="E545" s="82" t="s">
        <v>81</v>
      </c>
      <c r="F545"/>
    </row>
    <row r="546" spans="1:6" ht="15" hidden="1" customHeight="1" x14ac:dyDescent="0.25">
      <c r="A546" s="8">
        <v>560</v>
      </c>
      <c r="B546" s="88">
        <v>44859</v>
      </c>
      <c r="C546" s="80">
        <v>833</v>
      </c>
      <c r="D546" s="81" t="s">
        <v>69</v>
      </c>
      <c r="E546" s="82" t="s">
        <v>82</v>
      </c>
      <c r="F546"/>
    </row>
    <row r="547" spans="1:6" ht="15" hidden="1" customHeight="1" x14ac:dyDescent="0.25">
      <c r="A547" s="8">
        <v>561</v>
      </c>
      <c r="B547" s="88">
        <v>44859</v>
      </c>
      <c r="C547" s="80">
        <v>1936.82</v>
      </c>
      <c r="D547" s="81" t="s">
        <v>67</v>
      </c>
      <c r="E547" s="82" t="s">
        <v>83</v>
      </c>
      <c r="F547"/>
    </row>
    <row r="548" spans="1:6" ht="15" hidden="1" customHeight="1" x14ac:dyDescent="0.25">
      <c r="A548" s="8">
        <v>562</v>
      </c>
      <c r="B548" s="88">
        <v>44859</v>
      </c>
      <c r="C548" s="80">
        <v>1679.6</v>
      </c>
      <c r="D548" s="81" t="s">
        <v>55</v>
      </c>
      <c r="E548" s="82" t="s">
        <v>84</v>
      </c>
      <c r="F548"/>
    </row>
    <row r="549" spans="1:6" ht="15" hidden="1" customHeight="1" x14ac:dyDescent="0.25">
      <c r="A549" s="8">
        <v>563</v>
      </c>
      <c r="B549" s="88">
        <v>44859</v>
      </c>
      <c r="C549" s="80">
        <v>6933</v>
      </c>
      <c r="D549" s="81" t="s">
        <v>55</v>
      </c>
      <c r="E549" s="82" t="s">
        <v>85</v>
      </c>
      <c r="F549"/>
    </row>
    <row r="550" spans="1:6" ht="15" hidden="1" customHeight="1" x14ac:dyDescent="0.25">
      <c r="A550" s="8">
        <v>564</v>
      </c>
      <c r="B550" s="88">
        <v>44859</v>
      </c>
      <c r="C550" s="80">
        <v>1701.48</v>
      </c>
      <c r="D550" s="81" t="s">
        <v>55</v>
      </c>
      <c r="E550" s="82" t="s">
        <v>86</v>
      </c>
      <c r="F550"/>
    </row>
    <row r="551" spans="1:6" ht="15" hidden="1" customHeight="1" x14ac:dyDescent="0.25">
      <c r="A551" s="8">
        <v>565</v>
      </c>
      <c r="B551" s="88">
        <v>44859</v>
      </c>
      <c r="C551" s="80">
        <v>421.26</v>
      </c>
      <c r="D551" s="81" t="s">
        <v>68</v>
      </c>
      <c r="E551" s="82" t="s">
        <v>87</v>
      </c>
      <c r="F551"/>
    </row>
    <row r="552" spans="1:6" ht="15" hidden="1" customHeight="1" x14ac:dyDescent="0.25">
      <c r="A552" s="8">
        <v>566</v>
      </c>
      <c r="B552" s="88">
        <v>44859</v>
      </c>
      <c r="C552" s="80">
        <v>421.26</v>
      </c>
      <c r="D552" s="81" t="s">
        <v>68</v>
      </c>
      <c r="E552" s="82" t="s">
        <v>88</v>
      </c>
      <c r="F552"/>
    </row>
    <row r="553" spans="1:6" ht="15" hidden="1" customHeight="1" x14ac:dyDescent="0.25">
      <c r="A553" s="8">
        <v>567</v>
      </c>
      <c r="B553" s="88">
        <v>44859</v>
      </c>
      <c r="C553" s="80">
        <v>180</v>
      </c>
      <c r="D553" s="81" t="s">
        <v>66</v>
      </c>
      <c r="E553" s="82" t="s">
        <v>89</v>
      </c>
      <c r="F553"/>
    </row>
    <row r="554" spans="1:6" ht="15" hidden="1" customHeight="1" x14ac:dyDescent="0.25">
      <c r="A554" s="8">
        <v>568</v>
      </c>
      <c r="B554" s="88">
        <v>44859</v>
      </c>
      <c r="C554" s="80">
        <v>2940.89</v>
      </c>
      <c r="D554" s="81" t="s">
        <v>57</v>
      </c>
      <c r="E554" s="82" t="s">
        <v>90</v>
      </c>
      <c r="F554"/>
    </row>
    <row r="555" spans="1:6" ht="15" hidden="1" customHeight="1" x14ac:dyDescent="0.25">
      <c r="A555" s="8">
        <v>569</v>
      </c>
      <c r="B555" s="88">
        <v>44859</v>
      </c>
      <c r="C555" s="80">
        <v>5697.87</v>
      </c>
      <c r="D555" s="81" t="s">
        <v>52</v>
      </c>
      <c r="E555" s="82" t="s">
        <v>91</v>
      </c>
      <c r="F555"/>
    </row>
    <row r="556" spans="1:6" ht="15" hidden="1" customHeight="1" x14ac:dyDescent="0.25">
      <c r="A556" s="8">
        <v>570</v>
      </c>
      <c r="B556" s="88">
        <v>44859</v>
      </c>
      <c r="C556" s="80">
        <v>772.31</v>
      </c>
      <c r="D556" s="81" t="s">
        <v>52</v>
      </c>
      <c r="E556" s="82" t="s">
        <v>92</v>
      </c>
      <c r="F556"/>
    </row>
    <row r="557" spans="1:6" ht="15" hidden="1" customHeight="1" x14ac:dyDescent="0.25">
      <c r="A557" s="8">
        <v>571</v>
      </c>
      <c r="B557" s="88">
        <v>44859</v>
      </c>
      <c r="C557" s="80">
        <v>3707.55</v>
      </c>
      <c r="D557" s="81" t="s">
        <v>12</v>
      </c>
      <c r="E557" s="82" t="s">
        <v>93</v>
      </c>
      <c r="F557"/>
    </row>
    <row r="558" spans="1:6" ht="15" hidden="1" customHeight="1" x14ac:dyDescent="0.25">
      <c r="A558" s="8">
        <v>572</v>
      </c>
      <c r="B558" s="88">
        <v>44859</v>
      </c>
      <c r="C558" s="80">
        <v>905.26</v>
      </c>
      <c r="D558" s="81" t="s">
        <v>12</v>
      </c>
      <c r="E558" s="82" t="s">
        <v>94</v>
      </c>
      <c r="F558"/>
    </row>
    <row r="559" spans="1:6" ht="15" hidden="1" customHeight="1" x14ac:dyDescent="0.25">
      <c r="A559" s="8">
        <v>573</v>
      </c>
      <c r="B559" s="88">
        <v>44859</v>
      </c>
      <c r="C559" s="80">
        <v>2232.1</v>
      </c>
      <c r="D559" s="81" t="s">
        <v>12</v>
      </c>
      <c r="E559" s="82" t="s">
        <v>95</v>
      </c>
      <c r="F559"/>
    </row>
    <row r="560" spans="1:6" x14ac:dyDescent="0.25">
      <c r="A560" s="10" t="s">
        <v>20</v>
      </c>
      <c r="B560" s="90"/>
      <c r="C560" s="11">
        <f>SUM(C538:C559)</f>
        <v>1304973.7300000004</v>
      </c>
      <c r="D560" s="58"/>
      <c r="E560" s="58"/>
      <c r="F560" s="78"/>
    </row>
    <row r="561" spans="1:6" x14ac:dyDescent="0.25">
      <c r="A561" s="8"/>
      <c r="B561" s="91"/>
      <c r="C561" s="9"/>
      <c r="D561" s="56"/>
      <c r="E561" s="66"/>
      <c r="F561" s="78"/>
    </row>
    <row r="562" spans="1:6" ht="14.45" customHeight="1" x14ac:dyDescent="0.25">
      <c r="A562" s="12" t="s">
        <v>21</v>
      </c>
      <c r="B562" s="114" t="s">
        <v>22</v>
      </c>
      <c r="C562" s="115"/>
      <c r="D562" s="115"/>
      <c r="E562" s="116"/>
      <c r="F562" s="78"/>
    </row>
    <row r="563" spans="1:6" x14ac:dyDescent="0.25">
      <c r="A563" s="96">
        <v>535</v>
      </c>
      <c r="B563" s="97" t="s">
        <v>253</v>
      </c>
      <c r="C563" s="98">
        <v>2221.38</v>
      </c>
      <c r="D563" s="98" t="s">
        <v>192</v>
      </c>
      <c r="E563" s="99" t="s">
        <v>853</v>
      </c>
      <c r="F563" s="97"/>
    </row>
    <row r="564" spans="1:6" x14ac:dyDescent="0.25">
      <c r="A564" s="96">
        <v>536</v>
      </c>
      <c r="B564" s="97" t="s">
        <v>253</v>
      </c>
      <c r="C564" s="98">
        <v>1733.47</v>
      </c>
      <c r="D564" s="98" t="s">
        <v>139</v>
      </c>
      <c r="E564" s="99" t="s">
        <v>854</v>
      </c>
      <c r="F564" s="97"/>
    </row>
    <row r="565" spans="1:6" x14ac:dyDescent="0.25">
      <c r="A565" s="96">
        <v>537</v>
      </c>
      <c r="B565" s="97" t="s">
        <v>253</v>
      </c>
      <c r="C565" s="98">
        <v>5726.88</v>
      </c>
      <c r="D565" s="98" t="s">
        <v>139</v>
      </c>
      <c r="E565" s="99" t="s">
        <v>855</v>
      </c>
      <c r="F565" s="97"/>
    </row>
    <row r="566" spans="1:6" x14ac:dyDescent="0.25">
      <c r="A566" s="96">
        <v>538</v>
      </c>
      <c r="B566" s="97" t="s">
        <v>264</v>
      </c>
      <c r="C566" s="98">
        <v>223610</v>
      </c>
      <c r="D566" s="98" t="s">
        <v>11</v>
      </c>
      <c r="E566" s="99" t="s">
        <v>856</v>
      </c>
      <c r="F566" s="97"/>
    </row>
    <row r="567" spans="1:6" x14ac:dyDescent="0.25">
      <c r="A567" s="96">
        <v>539</v>
      </c>
      <c r="B567" s="97" t="s">
        <v>264</v>
      </c>
      <c r="C567" s="98">
        <v>225072.33</v>
      </c>
      <c r="D567" s="98" t="s">
        <v>139</v>
      </c>
      <c r="E567" s="99" t="s">
        <v>857</v>
      </c>
      <c r="F567" s="97"/>
    </row>
    <row r="568" spans="1:6" x14ac:dyDescent="0.25">
      <c r="A568" s="96">
        <v>540</v>
      </c>
      <c r="B568" s="97" t="s">
        <v>222</v>
      </c>
      <c r="C568" s="98">
        <v>1000</v>
      </c>
      <c r="D568" s="98" t="s">
        <v>831</v>
      </c>
      <c r="E568" s="99" t="s">
        <v>858</v>
      </c>
      <c r="F568" s="97"/>
    </row>
    <row r="569" spans="1:6" x14ac:dyDescent="0.25">
      <c r="A569" s="96">
        <v>541</v>
      </c>
      <c r="B569" s="97" t="s">
        <v>274</v>
      </c>
      <c r="C569" s="98">
        <v>1816.83</v>
      </c>
      <c r="D569" s="98" t="s">
        <v>139</v>
      </c>
      <c r="E569" s="99" t="s">
        <v>859</v>
      </c>
      <c r="F569" s="97"/>
    </row>
    <row r="570" spans="1:6" x14ac:dyDescent="0.25">
      <c r="A570" s="96">
        <v>542</v>
      </c>
      <c r="B570" s="97" t="s">
        <v>274</v>
      </c>
      <c r="C570" s="98">
        <v>3169.09</v>
      </c>
      <c r="D570" s="98" t="s">
        <v>139</v>
      </c>
      <c r="E570" s="99" t="s">
        <v>860</v>
      </c>
      <c r="F570" s="97"/>
    </row>
    <row r="571" spans="1:6" x14ac:dyDescent="0.25">
      <c r="A571" s="96">
        <v>543</v>
      </c>
      <c r="B571" s="97" t="s">
        <v>274</v>
      </c>
      <c r="C571" s="98">
        <v>35</v>
      </c>
      <c r="D571" s="98" t="s">
        <v>134</v>
      </c>
      <c r="E571" s="99" t="s">
        <v>861</v>
      </c>
      <c r="F571" s="97"/>
    </row>
    <row r="572" spans="1:6" x14ac:dyDescent="0.25">
      <c r="A572" s="96">
        <v>544</v>
      </c>
      <c r="B572" s="97" t="s">
        <v>274</v>
      </c>
      <c r="C572" s="98">
        <v>11.9</v>
      </c>
      <c r="D572" s="98" t="s">
        <v>832</v>
      </c>
      <c r="E572" s="99" t="s">
        <v>862</v>
      </c>
      <c r="F572" s="97"/>
    </row>
    <row r="573" spans="1:6" x14ac:dyDescent="0.25">
      <c r="A573" s="96">
        <v>545</v>
      </c>
      <c r="B573" s="97" t="s">
        <v>274</v>
      </c>
      <c r="C573" s="98">
        <v>77.349999999999994</v>
      </c>
      <c r="D573" s="98" t="s">
        <v>832</v>
      </c>
      <c r="E573" s="99" t="s">
        <v>863</v>
      </c>
      <c r="F573" s="97"/>
    </row>
    <row r="574" spans="1:6" x14ac:dyDescent="0.25">
      <c r="A574" s="96">
        <v>546</v>
      </c>
      <c r="B574" s="97" t="s">
        <v>274</v>
      </c>
      <c r="C574" s="98">
        <v>505.75</v>
      </c>
      <c r="D574" s="98" t="s">
        <v>832</v>
      </c>
      <c r="E574" s="99" t="s">
        <v>864</v>
      </c>
      <c r="F574" s="97"/>
    </row>
    <row r="575" spans="1:6" x14ac:dyDescent="0.25">
      <c r="A575" s="96">
        <v>547</v>
      </c>
      <c r="B575" s="97" t="s">
        <v>274</v>
      </c>
      <c r="C575" s="98">
        <v>11.9</v>
      </c>
      <c r="D575" s="98" t="s">
        <v>832</v>
      </c>
      <c r="E575" s="99" t="s">
        <v>865</v>
      </c>
      <c r="F575" s="97"/>
    </row>
    <row r="576" spans="1:6" x14ac:dyDescent="0.25">
      <c r="A576" s="96">
        <v>548</v>
      </c>
      <c r="B576" s="97" t="s">
        <v>274</v>
      </c>
      <c r="C576" s="98">
        <v>77.349999999999994</v>
      </c>
      <c r="D576" s="98" t="s">
        <v>832</v>
      </c>
      <c r="E576" s="99" t="s">
        <v>866</v>
      </c>
      <c r="F576" s="97"/>
    </row>
    <row r="577" spans="1:6" x14ac:dyDescent="0.25">
      <c r="A577" s="96">
        <v>549</v>
      </c>
      <c r="B577" s="97" t="s">
        <v>274</v>
      </c>
      <c r="C577" s="98">
        <v>505.75</v>
      </c>
      <c r="D577" s="98" t="s">
        <v>832</v>
      </c>
      <c r="E577" s="99" t="s">
        <v>867</v>
      </c>
      <c r="F577" s="97"/>
    </row>
    <row r="578" spans="1:6" x14ac:dyDescent="0.25">
      <c r="A578" s="96">
        <v>550</v>
      </c>
      <c r="B578" s="97" t="s">
        <v>274</v>
      </c>
      <c r="C578" s="98">
        <v>11.9</v>
      </c>
      <c r="D578" s="98" t="s">
        <v>832</v>
      </c>
      <c r="E578" s="99" t="s">
        <v>868</v>
      </c>
      <c r="F578" s="97"/>
    </row>
    <row r="579" spans="1:6" x14ac:dyDescent="0.25">
      <c r="A579" s="96">
        <v>551</v>
      </c>
      <c r="B579" s="97" t="s">
        <v>274</v>
      </c>
      <c r="C579" s="98">
        <v>77.349999999999994</v>
      </c>
      <c r="D579" s="98" t="s">
        <v>832</v>
      </c>
      <c r="E579" s="99" t="s">
        <v>869</v>
      </c>
      <c r="F579" s="97"/>
    </row>
    <row r="580" spans="1:6" x14ac:dyDescent="0.25">
      <c r="A580" s="96">
        <v>552</v>
      </c>
      <c r="B580" s="97" t="s">
        <v>274</v>
      </c>
      <c r="C580" s="98">
        <v>505.75</v>
      </c>
      <c r="D580" s="98" t="s">
        <v>832</v>
      </c>
      <c r="E580" s="99" t="s">
        <v>870</v>
      </c>
      <c r="F580" s="97"/>
    </row>
    <row r="581" spans="1:6" x14ac:dyDescent="0.25">
      <c r="A581" s="96">
        <v>553</v>
      </c>
      <c r="B581" s="97" t="s">
        <v>279</v>
      </c>
      <c r="C581" s="98">
        <v>35</v>
      </c>
      <c r="D581" s="98" t="s">
        <v>134</v>
      </c>
      <c r="E581" s="99" t="s">
        <v>871</v>
      </c>
      <c r="F581" s="97"/>
    </row>
    <row r="582" spans="1:6" x14ac:dyDescent="0.25">
      <c r="A582" s="96">
        <v>554</v>
      </c>
      <c r="B582" s="97" t="s">
        <v>279</v>
      </c>
      <c r="C582" s="98">
        <v>35</v>
      </c>
      <c r="D582" s="98" t="s">
        <v>134</v>
      </c>
      <c r="E582" s="99" t="s">
        <v>872</v>
      </c>
      <c r="F582" s="97"/>
    </row>
    <row r="583" spans="1:6" x14ac:dyDescent="0.25">
      <c r="A583" s="96">
        <v>555</v>
      </c>
      <c r="B583" s="97" t="s">
        <v>279</v>
      </c>
      <c r="C583" s="98">
        <v>40000</v>
      </c>
      <c r="D583" s="98" t="s">
        <v>11</v>
      </c>
      <c r="E583" s="99" t="s">
        <v>873</v>
      </c>
      <c r="F583" s="97"/>
    </row>
    <row r="584" spans="1:6" x14ac:dyDescent="0.25">
      <c r="A584" s="96">
        <v>556</v>
      </c>
      <c r="B584" s="97" t="s">
        <v>223</v>
      </c>
      <c r="C584" s="98">
        <v>2280</v>
      </c>
      <c r="D584" s="98" t="s">
        <v>157</v>
      </c>
      <c r="E584" s="99" t="s">
        <v>874</v>
      </c>
      <c r="F584" s="97"/>
    </row>
    <row r="585" spans="1:6" x14ac:dyDescent="0.25">
      <c r="A585" s="96">
        <v>557</v>
      </c>
      <c r="B585" s="97" t="s">
        <v>223</v>
      </c>
      <c r="C585" s="98">
        <v>26280</v>
      </c>
      <c r="D585" s="98" t="s">
        <v>157</v>
      </c>
      <c r="E585" s="99" t="s">
        <v>875</v>
      </c>
      <c r="F585" s="97"/>
    </row>
    <row r="586" spans="1:6" x14ac:dyDescent="0.25">
      <c r="A586" s="96">
        <v>558</v>
      </c>
      <c r="B586" s="97" t="s">
        <v>223</v>
      </c>
      <c r="C586" s="98">
        <v>36890</v>
      </c>
      <c r="D586" s="98" t="s">
        <v>833</v>
      </c>
      <c r="E586" s="99" t="s">
        <v>876</v>
      </c>
      <c r="F586" s="97"/>
    </row>
    <row r="587" spans="1:6" x14ac:dyDescent="0.25">
      <c r="A587" s="96">
        <v>559</v>
      </c>
      <c r="B587" s="97" t="s">
        <v>223</v>
      </c>
      <c r="C587" s="98">
        <v>67830</v>
      </c>
      <c r="D587" s="98" t="s">
        <v>833</v>
      </c>
      <c r="E587" s="99" t="s">
        <v>877</v>
      </c>
      <c r="F587" s="97"/>
    </row>
    <row r="588" spans="1:6" x14ac:dyDescent="0.25">
      <c r="A588" s="96">
        <v>560</v>
      </c>
      <c r="B588" s="97" t="s">
        <v>223</v>
      </c>
      <c r="C588" s="98">
        <v>62.18</v>
      </c>
      <c r="D588" s="98" t="s">
        <v>50</v>
      </c>
      <c r="E588" s="99" t="s">
        <v>878</v>
      </c>
      <c r="F588" s="97"/>
    </row>
    <row r="589" spans="1:6" x14ac:dyDescent="0.25">
      <c r="A589" s="96">
        <v>561</v>
      </c>
      <c r="B589" s="97" t="s">
        <v>223</v>
      </c>
      <c r="C589" s="98">
        <v>40.76</v>
      </c>
      <c r="D589" s="98" t="s">
        <v>50</v>
      </c>
      <c r="E589" s="99" t="s">
        <v>879</v>
      </c>
      <c r="F589" s="97"/>
    </row>
    <row r="590" spans="1:6" x14ac:dyDescent="0.25">
      <c r="A590" s="96">
        <v>562</v>
      </c>
      <c r="B590" s="97" t="s">
        <v>223</v>
      </c>
      <c r="C590" s="98">
        <v>37.78</v>
      </c>
      <c r="D590" s="98" t="s">
        <v>50</v>
      </c>
      <c r="E590" s="99" t="s">
        <v>880</v>
      </c>
      <c r="F590" s="97"/>
    </row>
    <row r="591" spans="1:6" x14ac:dyDescent="0.25">
      <c r="A591" s="96">
        <v>563</v>
      </c>
      <c r="B591" s="97" t="s">
        <v>223</v>
      </c>
      <c r="C591" s="98">
        <v>103.89</v>
      </c>
      <c r="D591" s="98" t="s">
        <v>138</v>
      </c>
      <c r="E591" s="99" t="s">
        <v>881</v>
      </c>
      <c r="F591" s="97"/>
    </row>
    <row r="592" spans="1:6" x14ac:dyDescent="0.25">
      <c r="A592" s="96">
        <v>564</v>
      </c>
      <c r="B592" s="97" t="s">
        <v>223</v>
      </c>
      <c r="C592" s="98">
        <v>3553.54</v>
      </c>
      <c r="D592" s="98" t="s">
        <v>15</v>
      </c>
      <c r="E592" s="99" t="s">
        <v>882</v>
      </c>
      <c r="F592" s="97"/>
    </row>
    <row r="593" spans="1:6" x14ac:dyDescent="0.25">
      <c r="A593" s="96">
        <v>565</v>
      </c>
      <c r="B593" s="97" t="s">
        <v>289</v>
      </c>
      <c r="C593" s="98">
        <v>321300</v>
      </c>
      <c r="D593" s="98" t="s">
        <v>834</v>
      </c>
      <c r="E593" s="99" t="s">
        <v>883</v>
      </c>
      <c r="F593" s="97"/>
    </row>
    <row r="594" spans="1:6" x14ac:dyDescent="0.25">
      <c r="A594" s="96">
        <v>566</v>
      </c>
      <c r="B594" s="97" t="s">
        <v>289</v>
      </c>
      <c r="C594" s="98">
        <v>8966.2800000000007</v>
      </c>
      <c r="D594" s="98" t="s">
        <v>198</v>
      </c>
      <c r="E594" s="99" t="s">
        <v>884</v>
      </c>
      <c r="F594" s="97"/>
    </row>
    <row r="595" spans="1:6" x14ac:dyDescent="0.25">
      <c r="A595" s="96">
        <v>567</v>
      </c>
      <c r="B595" s="97" t="s">
        <v>289</v>
      </c>
      <c r="C595" s="98">
        <v>62265.88</v>
      </c>
      <c r="D595" s="98" t="s">
        <v>198</v>
      </c>
      <c r="E595" s="99" t="s">
        <v>885</v>
      </c>
      <c r="F595" s="97"/>
    </row>
    <row r="596" spans="1:6" x14ac:dyDescent="0.25">
      <c r="A596" s="96">
        <v>568</v>
      </c>
      <c r="B596" s="97" t="s">
        <v>289</v>
      </c>
      <c r="C596" s="98">
        <v>100</v>
      </c>
      <c r="D596" s="98" t="s">
        <v>53</v>
      </c>
      <c r="E596" s="99" t="s">
        <v>886</v>
      </c>
      <c r="F596" s="97"/>
    </row>
    <row r="597" spans="1:6" x14ac:dyDescent="0.25">
      <c r="A597" s="96">
        <v>569</v>
      </c>
      <c r="B597" s="97" t="s">
        <v>289</v>
      </c>
      <c r="C597" s="98">
        <v>100</v>
      </c>
      <c r="D597" s="98" t="s">
        <v>140</v>
      </c>
      <c r="E597" s="99" t="s">
        <v>887</v>
      </c>
      <c r="F597" s="97"/>
    </row>
    <row r="598" spans="1:6" x14ac:dyDescent="0.25">
      <c r="A598" s="96">
        <v>570</v>
      </c>
      <c r="B598" s="97" t="s">
        <v>289</v>
      </c>
      <c r="C598" s="98">
        <v>1683.53</v>
      </c>
      <c r="D598" s="98" t="s">
        <v>835</v>
      </c>
      <c r="E598" s="99" t="s">
        <v>888</v>
      </c>
      <c r="F598" s="97"/>
    </row>
    <row r="599" spans="1:6" x14ac:dyDescent="0.25">
      <c r="A599" s="96">
        <v>571</v>
      </c>
      <c r="B599" s="97" t="s">
        <v>289</v>
      </c>
      <c r="C599" s="98">
        <v>23780.2</v>
      </c>
      <c r="D599" s="98" t="s">
        <v>836</v>
      </c>
      <c r="E599" s="99" t="s">
        <v>889</v>
      </c>
      <c r="F599" s="97"/>
    </row>
    <row r="600" spans="1:6" x14ac:dyDescent="0.25">
      <c r="A600" s="96">
        <v>572</v>
      </c>
      <c r="B600" s="97" t="s">
        <v>289</v>
      </c>
      <c r="C600" s="98">
        <v>1305217.51</v>
      </c>
      <c r="D600" s="98" t="s">
        <v>836</v>
      </c>
      <c r="E600" s="99" t="s">
        <v>890</v>
      </c>
      <c r="F600" s="97"/>
    </row>
    <row r="601" spans="1:6" x14ac:dyDescent="0.25">
      <c r="A601" s="96">
        <v>573</v>
      </c>
      <c r="B601" s="97" t="s">
        <v>289</v>
      </c>
      <c r="C601" s="98">
        <v>7396232.5700000003</v>
      </c>
      <c r="D601" s="98" t="s">
        <v>836</v>
      </c>
      <c r="E601" s="99" t="s">
        <v>891</v>
      </c>
      <c r="F601" s="97"/>
    </row>
    <row r="602" spans="1:6" x14ac:dyDescent="0.25">
      <c r="A602" s="96">
        <v>574</v>
      </c>
      <c r="B602" s="97" t="s">
        <v>289</v>
      </c>
      <c r="C602" s="98">
        <v>128536.77</v>
      </c>
      <c r="D602" s="98" t="s">
        <v>836</v>
      </c>
      <c r="E602" s="99" t="s">
        <v>892</v>
      </c>
      <c r="F602" s="97"/>
    </row>
    <row r="603" spans="1:6" x14ac:dyDescent="0.25">
      <c r="A603" s="96">
        <v>575</v>
      </c>
      <c r="B603" s="97" t="s">
        <v>289</v>
      </c>
      <c r="C603" s="98">
        <v>728375.03</v>
      </c>
      <c r="D603" s="98" t="s">
        <v>836</v>
      </c>
      <c r="E603" s="99" t="s">
        <v>893</v>
      </c>
      <c r="F603" s="97"/>
    </row>
    <row r="604" spans="1:6" x14ac:dyDescent="0.25">
      <c r="A604" s="96">
        <v>576</v>
      </c>
      <c r="B604" s="97" t="s">
        <v>289</v>
      </c>
      <c r="C604" s="98">
        <v>22800</v>
      </c>
      <c r="D604" s="98" t="s">
        <v>837</v>
      </c>
      <c r="E604" s="99" t="s">
        <v>894</v>
      </c>
      <c r="F604" s="97"/>
    </row>
    <row r="605" spans="1:6" x14ac:dyDescent="0.25">
      <c r="A605" s="96">
        <v>577</v>
      </c>
      <c r="B605" s="97" t="s">
        <v>289</v>
      </c>
      <c r="C605" s="98">
        <v>262800</v>
      </c>
      <c r="D605" s="98" t="s">
        <v>837</v>
      </c>
      <c r="E605" s="99" t="s">
        <v>895</v>
      </c>
      <c r="F605" s="97"/>
    </row>
    <row r="606" spans="1:6" x14ac:dyDescent="0.25">
      <c r="A606" s="96">
        <v>578</v>
      </c>
      <c r="B606" s="97" t="s">
        <v>289</v>
      </c>
      <c r="C606" s="98">
        <v>45116.74</v>
      </c>
      <c r="D606" s="98" t="s">
        <v>838</v>
      </c>
      <c r="E606" s="99" t="s">
        <v>896</v>
      </c>
      <c r="F606" s="97"/>
    </row>
    <row r="607" spans="1:6" x14ac:dyDescent="0.25">
      <c r="A607" s="96">
        <v>579</v>
      </c>
      <c r="B607" s="97" t="s">
        <v>289</v>
      </c>
      <c r="C607" s="98">
        <v>33635.29</v>
      </c>
      <c r="D607" s="98" t="s">
        <v>838</v>
      </c>
      <c r="E607" s="99" t="s">
        <v>897</v>
      </c>
      <c r="F607" s="97"/>
    </row>
    <row r="608" spans="1:6" x14ac:dyDescent="0.25">
      <c r="A608" s="96">
        <v>580</v>
      </c>
      <c r="B608" s="97" t="s">
        <v>289</v>
      </c>
      <c r="C608" s="98">
        <v>56800.76</v>
      </c>
      <c r="D608" s="98" t="s">
        <v>838</v>
      </c>
      <c r="E608" s="99" t="s">
        <v>898</v>
      </c>
      <c r="F608" s="97"/>
    </row>
    <row r="609" spans="1:6" x14ac:dyDescent="0.25">
      <c r="A609" s="96">
        <v>581</v>
      </c>
      <c r="B609" s="97" t="s">
        <v>289</v>
      </c>
      <c r="C609" s="98">
        <v>3040</v>
      </c>
      <c r="D609" s="98" t="s">
        <v>157</v>
      </c>
      <c r="E609" s="99" t="s">
        <v>899</v>
      </c>
      <c r="F609" s="97"/>
    </row>
    <row r="610" spans="1:6" x14ac:dyDescent="0.25">
      <c r="A610" s="96">
        <v>582</v>
      </c>
      <c r="B610" s="97" t="s">
        <v>289</v>
      </c>
      <c r="C610" s="98">
        <v>35040</v>
      </c>
      <c r="D610" s="98" t="s">
        <v>157</v>
      </c>
      <c r="E610" s="99" t="s">
        <v>900</v>
      </c>
      <c r="F610" s="97"/>
    </row>
    <row r="611" spans="1:6" x14ac:dyDescent="0.25">
      <c r="A611" s="96">
        <v>583</v>
      </c>
      <c r="B611" s="97" t="s">
        <v>289</v>
      </c>
      <c r="C611" s="98">
        <v>950</v>
      </c>
      <c r="D611" s="98" t="s">
        <v>839</v>
      </c>
      <c r="E611" s="99" t="s">
        <v>901</v>
      </c>
      <c r="F611" s="97"/>
    </row>
    <row r="612" spans="1:6" x14ac:dyDescent="0.25">
      <c r="A612" s="96">
        <v>584</v>
      </c>
      <c r="B612" s="97" t="s">
        <v>289</v>
      </c>
      <c r="C612" s="98">
        <v>10950</v>
      </c>
      <c r="D612" s="98" t="s">
        <v>839</v>
      </c>
      <c r="E612" s="99" t="s">
        <v>902</v>
      </c>
      <c r="F612" s="97"/>
    </row>
    <row r="613" spans="1:6" x14ac:dyDescent="0.25">
      <c r="A613" s="96">
        <v>585</v>
      </c>
      <c r="B613" s="97" t="s">
        <v>289</v>
      </c>
      <c r="C613" s="98">
        <v>172550</v>
      </c>
      <c r="D613" s="98" t="s">
        <v>60</v>
      </c>
      <c r="E613" s="99" t="s">
        <v>903</v>
      </c>
      <c r="F613" s="97"/>
    </row>
    <row r="614" spans="1:6" x14ac:dyDescent="0.25">
      <c r="A614" s="96">
        <v>586</v>
      </c>
      <c r="B614" s="97" t="s">
        <v>289</v>
      </c>
      <c r="C614" s="98">
        <v>511700</v>
      </c>
      <c r="D614" s="98" t="s">
        <v>60</v>
      </c>
      <c r="E614" s="99" t="s">
        <v>904</v>
      </c>
      <c r="F614" s="97"/>
    </row>
    <row r="615" spans="1:6" x14ac:dyDescent="0.25">
      <c r="A615" s="96">
        <v>587</v>
      </c>
      <c r="B615" s="97" t="s">
        <v>224</v>
      </c>
      <c r="C615" s="98">
        <v>400</v>
      </c>
      <c r="D615" s="98" t="s">
        <v>840</v>
      </c>
      <c r="E615" s="99" t="s">
        <v>905</v>
      </c>
      <c r="F615" s="97"/>
    </row>
    <row r="616" spans="1:6" x14ac:dyDescent="0.25">
      <c r="A616" s="96">
        <v>588</v>
      </c>
      <c r="B616" s="97" t="s">
        <v>224</v>
      </c>
      <c r="C616" s="98">
        <v>113.05</v>
      </c>
      <c r="D616" s="98" t="s">
        <v>50</v>
      </c>
      <c r="E616" s="99" t="s">
        <v>906</v>
      </c>
      <c r="F616" s="97"/>
    </row>
    <row r="617" spans="1:6" x14ac:dyDescent="0.25">
      <c r="A617" s="96">
        <v>589</v>
      </c>
      <c r="B617" s="97" t="s">
        <v>224</v>
      </c>
      <c r="C617" s="98">
        <v>48.22</v>
      </c>
      <c r="D617" s="98" t="s">
        <v>835</v>
      </c>
      <c r="E617" s="99" t="s">
        <v>907</v>
      </c>
      <c r="F617" s="97"/>
    </row>
    <row r="618" spans="1:6" x14ac:dyDescent="0.25">
      <c r="A618" s="96">
        <v>590</v>
      </c>
      <c r="B618" s="97" t="s">
        <v>224</v>
      </c>
      <c r="C618" s="98">
        <v>313.49</v>
      </c>
      <c r="D618" s="98" t="s">
        <v>835</v>
      </c>
      <c r="E618" s="99" t="s">
        <v>908</v>
      </c>
      <c r="F618" s="97"/>
    </row>
    <row r="619" spans="1:6" x14ac:dyDescent="0.25">
      <c r="A619" s="96">
        <v>591</v>
      </c>
      <c r="B619" s="97" t="s">
        <v>224</v>
      </c>
      <c r="C619" s="98">
        <v>2049.7199999999998</v>
      </c>
      <c r="D619" s="98" t="s">
        <v>835</v>
      </c>
      <c r="E619" s="99" t="s">
        <v>909</v>
      </c>
      <c r="F619" s="97"/>
    </row>
    <row r="620" spans="1:6" x14ac:dyDescent="0.25">
      <c r="A620" s="96">
        <v>592</v>
      </c>
      <c r="B620" s="97" t="s">
        <v>224</v>
      </c>
      <c r="C620" s="98">
        <v>3056.63</v>
      </c>
      <c r="D620" s="98" t="s">
        <v>841</v>
      </c>
      <c r="E620" s="99" t="s">
        <v>910</v>
      </c>
      <c r="F620" s="97"/>
    </row>
    <row r="621" spans="1:6" x14ac:dyDescent="0.25">
      <c r="A621" s="96">
        <v>593</v>
      </c>
      <c r="B621" s="97" t="s">
        <v>224</v>
      </c>
      <c r="C621" s="98">
        <v>35231.620000000003</v>
      </c>
      <c r="D621" s="98" t="s">
        <v>841</v>
      </c>
      <c r="E621" s="99" t="s">
        <v>911</v>
      </c>
      <c r="F621" s="97"/>
    </row>
    <row r="622" spans="1:6" x14ac:dyDescent="0.25">
      <c r="A622" s="96">
        <v>594</v>
      </c>
      <c r="B622" s="97" t="s">
        <v>224</v>
      </c>
      <c r="C622" s="98">
        <v>17663.07</v>
      </c>
      <c r="D622" s="98" t="s">
        <v>841</v>
      </c>
      <c r="E622" s="99" t="s">
        <v>912</v>
      </c>
      <c r="F622" s="97"/>
    </row>
    <row r="623" spans="1:6" x14ac:dyDescent="0.25">
      <c r="A623" s="96">
        <v>595</v>
      </c>
      <c r="B623" s="97" t="s">
        <v>224</v>
      </c>
      <c r="C623" s="98">
        <v>203590.13</v>
      </c>
      <c r="D623" s="98" t="s">
        <v>841</v>
      </c>
      <c r="E623" s="99" t="s">
        <v>913</v>
      </c>
      <c r="F623" s="97"/>
    </row>
    <row r="624" spans="1:6" x14ac:dyDescent="0.25">
      <c r="A624" s="96">
        <v>596</v>
      </c>
      <c r="B624" s="97" t="s">
        <v>224</v>
      </c>
      <c r="C624" s="98">
        <v>56864.15</v>
      </c>
      <c r="D624" s="98" t="s">
        <v>842</v>
      </c>
      <c r="E624" s="99" t="s">
        <v>914</v>
      </c>
      <c r="F624" s="97"/>
    </row>
    <row r="625" spans="1:6" x14ac:dyDescent="0.25">
      <c r="A625" s="96">
        <v>597</v>
      </c>
      <c r="B625" s="97" t="s">
        <v>224</v>
      </c>
      <c r="C625" s="98">
        <v>16957.5</v>
      </c>
      <c r="D625" s="98" t="s">
        <v>842</v>
      </c>
      <c r="E625" s="99" t="s">
        <v>915</v>
      </c>
      <c r="F625" s="97"/>
    </row>
    <row r="626" spans="1:6" x14ac:dyDescent="0.25">
      <c r="A626" s="96">
        <v>598</v>
      </c>
      <c r="B626" s="97" t="s">
        <v>297</v>
      </c>
      <c r="C626" s="98">
        <v>1639803</v>
      </c>
      <c r="D626" s="98" t="s">
        <v>11</v>
      </c>
      <c r="E626" s="99" t="s">
        <v>916</v>
      </c>
      <c r="F626" s="97"/>
    </row>
    <row r="627" spans="1:6" x14ac:dyDescent="0.25">
      <c r="A627" s="96">
        <v>599</v>
      </c>
      <c r="B627" s="97" t="s">
        <v>297</v>
      </c>
      <c r="C627" s="98">
        <v>84897.46</v>
      </c>
      <c r="D627" s="98" t="s">
        <v>843</v>
      </c>
      <c r="E627" s="99" t="s">
        <v>917</v>
      </c>
      <c r="F627" s="97"/>
    </row>
    <row r="628" spans="1:6" x14ac:dyDescent="0.25">
      <c r="A628" s="96">
        <v>600</v>
      </c>
      <c r="B628" s="97" t="s">
        <v>297</v>
      </c>
      <c r="C628" s="98">
        <v>357.28</v>
      </c>
      <c r="D628" s="98" t="s">
        <v>844</v>
      </c>
      <c r="E628" s="99" t="s">
        <v>918</v>
      </c>
      <c r="F628" s="97"/>
    </row>
    <row r="629" spans="1:6" x14ac:dyDescent="0.25">
      <c r="A629" s="96">
        <v>601</v>
      </c>
      <c r="B629" s="97" t="s">
        <v>297</v>
      </c>
      <c r="C629" s="98">
        <v>4118.12</v>
      </c>
      <c r="D629" s="98" t="s">
        <v>844</v>
      </c>
      <c r="E629" s="99" t="s">
        <v>919</v>
      </c>
      <c r="F629" s="97"/>
    </row>
    <row r="630" spans="1:6" x14ac:dyDescent="0.25">
      <c r="A630" s="96">
        <v>602</v>
      </c>
      <c r="B630" s="97" t="s">
        <v>297</v>
      </c>
      <c r="C630" s="98">
        <v>1131.45</v>
      </c>
      <c r="D630" s="98" t="s">
        <v>845</v>
      </c>
      <c r="E630" s="99" t="s">
        <v>920</v>
      </c>
      <c r="F630" s="97"/>
    </row>
    <row r="631" spans="1:6" x14ac:dyDescent="0.25">
      <c r="A631" s="96">
        <v>603</v>
      </c>
      <c r="B631" s="97" t="s">
        <v>297</v>
      </c>
      <c r="C631" s="98">
        <v>13041.45</v>
      </c>
      <c r="D631" s="98" t="s">
        <v>845</v>
      </c>
      <c r="E631" s="99" t="s">
        <v>921</v>
      </c>
      <c r="F631" s="97"/>
    </row>
    <row r="632" spans="1:6" x14ac:dyDescent="0.25">
      <c r="A632" s="96">
        <v>604</v>
      </c>
      <c r="B632" s="97" t="s">
        <v>297</v>
      </c>
      <c r="C632" s="98">
        <v>113.05</v>
      </c>
      <c r="D632" s="98" t="s">
        <v>50</v>
      </c>
      <c r="E632" s="99" t="s">
        <v>922</v>
      </c>
      <c r="F632" s="97"/>
    </row>
    <row r="633" spans="1:6" x14ac:dyDescent="0.25">
      <c r="A633" s="96">
        <v>605</v>
      </c>
      <c r="B633" s="97" t="s">
        <v>301</v>
      </c>
      <c r="C633" s="98">
        <v>10030.44</v>
      </c>
      <c r="D633" s="98" t="s">
        <v>846</v>
      </c>
      <c r="E633" s="99" t="s">
        <v>923</v>
      </c>
      <c r="F633" s="97"/>
    </row>
    <row r="634" spans="1:6" x14ac:dyDescent="0.25">
      <c r="A634" s="96">
        <v>606</v>
      </c>
      <c r="B634" s="97" t="s">
        <v>301</v>
      </c>
      <c r="C634" s="98">
        <v>115613.96</v>
      </c>
      <c r="D634" s="98" t="s">
        <v>846</v>
      </c>
      <c r="E634" s="99" t="s">
        <v>924</v>
      </c>
      <c r="F634" s="97"/>
    </row>
    <row r="635" spans="1:6" x14ac:dyDescent="0.25">
      <c r="A635" s="96">
        <v>607</v>
      </c>
      <c r="B635" s="97" t="s">
        <v>301</v>
      </c>
      <c r="C635" s="98">
        <v>21717.5</v>
      </c>
      <c r="D635" s="98" t="s">
        <v>833</v>
      </c>
      <c r="E635" s="99" t="s">
        <v>925</v>
      </c>
      <c r="F635" s="97"/>
    </row>
    <row r="636" spans="1:6" x14ac:dyDescent="0.25">
      <c r="A636" s="96">
        <v>608</v>
      </c>
      <c r="B636" s="97" t="s">
        <v>301</v>
      </c>
      <c r="C636" s="98">
        <v>8925</v>
      </c>
      <c r="D636" s="98" t="s">
        <v>847</v>
      </c>
      <c r="E636" s="99" t="s">
        <v>926</v>
      </c>
      <c r="F636" s="97"/>
    </row>
    <row r="637" spans="1:6" x14ac:dyDescent="0.25">
      <c r="A637" s="96">
        <v>609</v>
      </c>
      <c r="B637" s="97" t="s">
        <v>301</v>
      </c>
      <c r="C637" s="98">
        <v>10210</v>
      </c>
      <c r="D637" s="98" t="s">
        <v>844</v>
      </c>
      <c r="E637" s="99" t="s">
        <v>927</v>
      </c>
      <c r="F637" s="97"/>
    </row>
    <row r="638" spans="1:6" x14ac:dyDescent="0.25">
      <c r="A638" s="96">
        <v>610</v>
      </c>
      <c r="B638" s="97" t="s">
        <v>301</v>
      </c>
      <c r="C638" s="98">
        <v>117715</v>
      </c>
      <c r="D638" s="98" t="s">
        <v>844</v>
      </c>
      <c r="E638" s="99" t="s">
        <v>928</v>
      </c>
      <c r="F638" s="97"/>
    </row>
    <row r="639" spans="1:6" x14ac:dyDescent="0.25">
      <c r="A639" s="96">
        <v>611</v>
      </c>
      <c r="B639" s="97" t="s">
        <v>301</v>
      </c>
      <c r="C639" s="98">
        <v>3539.29</v>
      </c>
      <c r="D639" s="98" t="s">
        <v>848</v>
      </c>
      <c r="E639" s="99" t="s">
        <v>929</v>
      </c>
      <c r="F639" s="97"/>
    </row>
    <row r="640" spans="1:6" x14ac:dyDescent="0.25">
      <c r="A640" s="96">
        <v>612</v>
      </c>
      <c r="B640" s="97" t="s">
        <v>301</v>
      </c>
      <c r="C640" s="98">
        <v>40795.03</v>
      </c>
      <c r="D640" s="98" t="s">
        <v>848</v>
      </c>
      <c r="E640" s="99" t="s">
        <v>930</v>
      </c>
      <c r="F640" s="97"/>
    </row>
    <row r="641" spans="1:6" x14ac:dyDescent="0.25">
      <c r="A641" s="96">
        <v>613</v>
      </c>
      <c r="B641" s="97" t="s">
        <v>301</v>
      </c>
      <c r="C641" s="98">
        <v>41205.24</v>
      </c>
      <c r="D641" s="98" t="s">
        <v>848</v>
      </c>
      <c r="E641" s="99" t="s">
        <v>931</v>
      </c>
      <c r="F641" s="97"/>
    </row>
    <row r="642" spans="1:6" x14ac:dyDescent="0.25">
      <c r="A642" s="96">
        <v>614</v>
      </c>
      <c r="B642" s="97" t="s">
        <v>301</v>
      </c>
      <c r="C642" s="98">
        <v>13232.04</v>
      </c>
      <c r="D642" s="98" t="s">
        <v>848</v>
      </c>
      <c r="E642" s="99" t="s">
        <v>932</v>
      </c>
      <c r="F642" s="97"/>
    </row>
    <row r="643" spans="1:6" x14ac:dyDescent="0.25">
      <c r="A643" s="96">
        <v>615</v>
      </c>
      <c r="B643" s="97" t="s">
        <v>301</v>
      </c>
      <c r="C643" s="98">
        <v>40191.75</v>
      </c>
      <c r="D643" s="98" t="s">
        <v>848</v>
      </c>
      <c r="E643" s="99" t="s">
        <v>933</v>
      </c>
      <c r="F643" s="97"/>
    </row>
    <row r="644" spans="1:6" x14ac:dyDescent="0.25">
      <c r="A644" s="96">
        <v>616</v>
      </c>
      <c r="B644" s="97" t="s">
        <v>301</v>
      </c>
      <c r="C644" s="98">
        <v>9811.86</v>
      </c>
      <c r="D644" s="98" t="s">
        <v>848</v>
      </c>
      <c r="E644" s="99" t="s">
        <v>934</v>
      </c>
      <c r="F644" s="97"/>
    </row>
    <row r="645" spans="1:6" x14ac:dyDescent="0.25">
      <c r="A645" s="96">
        <v>617</v>
      </c>
      <c r="B645" s="97" t="s">
        <v>301</v>
      </c>
      <c r="C645" s="98">
        <v>113094.55</v>
      </c>
      <c r="D645" s="98" t="s">
        <v>848</v>
      </c>
      <c r="E645" s="99" t="s">
        <v>935</v>
      </c>
      <c r="F645" s="97"/>
    </row>
    <row r="646" spans="1:6" x14ac:dyDescent="0.25">
      <c r="A646" s="96">
        <v>618</v>
      </c>
      <c r="B646" s="97" t="s">
        <v>225</v>
      </c>
      <c r="C646" s="98">
        <v>29750</v>
      </c>
      <c r="D646" s="98" t="s">
        <v>849</v>
      </c>
      <c r="E646" s="99" t="s">
        <v>936</v>
      </c>
      <c r="F646" s="97"/>
    </row>
    <row r="647" spans="1:6" x14ac:dyDescent="0.25">
      <c r="A647" s="96">
        <v>619</v>
      </c>
      <c r="B647" s="97" t="s">
        <v>226</v>
      </c>
      <c r="C647" s="98">
        <v>6604.5</v>
      </c>
      <c r="D647" s="98" t="s">
        <v>850</v>
      </c>
      <c r="E647" s="99" t="s">
        <v>937</v>
      </c>
      <c r="F647" s="97"/>
    </row>
    <row r="648" spans="1:6" x14ac:dyDescent="0.25">
      <c r="A648" s="96">
        <v>620</v>
      </c>
      <c r="B648" s="97" t="s">
        <v>227</v>
      </c>
      <c r="C648" s="98">
        <v>83056</v>
      </c>
      <c r="D648" s="98" t="s">
        <v>11</v>
      </c>
      <c r="E648" s="99" t="s">
        <v>938</v>
      </c>
      <c r="F648" s="97"/>
    </row>
    <row r="649" spans="1:6" x14ac:dyDescent="0.25">
      <c r="A649" s="96">
        <v>621</v>
      </c>
      <c r="B649" s="97" t="s">
        <v>227</v>
      </c>
      <c r="C649" s="98">
        <v>113.05</v>
      </c>
      <c r="D649" s="98" t="s">
        <v>50</v>
      </c>
      <c r="E649" s="99" t="s">
        <v>939</v>
      </c>
      <c r="F649" s="97"/>
    </row>
    <row r="650" spans="1:6" x14ac:dyDescent="0.25">
      <c r="A650" s="96">
        <v>622</v>
      </c>
      <c r="B650" s="97" t="s">
        <v>227</v>
      </c>
      <c r="C650" s="98">
        <v>1681.87</v>
      </c>
      <c r="D650" s="98" t="s">
        <v>50</v>
      </c>
      <c r="E650" s="99" t="s">
        <v>940</v>
      </c>
      <c r="F650" s="97"/>
    </row>
    <row r="651" spans="1:6" x14ac:dyDescent="0.25">
      <c r="A651" s="96">
        <v>623</v>
      </c>
      <c r="B651" s="97" t="s">
        <v>227</v>
      </c>
      <c r="C651" s="98">
        <v>3570</v>
      </c>
      <c r="D651" s="98" t="s">
        <v>183</v>
      </c>
      <c r="E651" s="99" t="s">
        <v>941</v>
      </c>
      <c r="F651" s="97"/>
    </row>
    <row r="652" spans="1:6" x14ac:dyDescent="0.25">
      <c r="A652" s="96">
        <v>624</v>
      </c>
      <c r="B652" s="97" t="s">
        <v>227</v>
      </c>
      <c r="C652" s="98">
        <v>595</v>
      </c>
      <c r="D652" s="98" t="s">
        <v>183</v>
      </c>
      <c r="E652" s="99" t="s">
        <v>942</v>
      </c>
      <c r="F652" s="97"/>
    </row>
    <row r="653" spans="1:6" x14ac:dyDescent="0.25">
      <c r="A653" s="96">
        <v>625</v>
      </c>
      <c r="B653" s="97" t="s">
        <v>227</v>
      </c>
      <c r="C653" s="98">
        <v>5633.5</v>
      </c>
      <c r="D653" s="98" t="s">
        <v>844</v>
      </c>
      <c r="E653" s="99" t="s">
        <v>943</v>
      </c>
      <c r="F653" s="97"/>
    </row>
    <row r="654" spans="1:6" x14ac:dyDescent="0.25">
      <c r="A654" s="96">
        <v>626</v>
      </c>
      <c r="B654" s="97" t="s">
        <v>227</v>
      </c>
      <c r="C654" s="98">
        <v>64933.5</v>
      </c>
      <c r="D654" s="98" t="s">
        <v>844</v>
      </c>
      <c r="E654" s="99" t="s">
        <v>944</v>
      </c>
      <c r="F654" s="97"/>
    </row>
    <row r="655" spans="1:6" x14ac:dyDescent="0.25">
      <c r="A655" s="96">
        <v>627</v>
      </c>
      <c r="B655" s="97" t="s">
        <v>227</v>
      </c>
      <c r="C655" s="98">
        <v>663.15</v>
      </c>
      <c r="D655" s="98" t="s">
        <v>50</v>
      </c>
      <c r="E655" s="99" t="s">
        <v>945</v>
      </c>
      <c r="F655" s="97"/>
    </row>
    <row r="656" spans="1:6" x14ac:dyDescent="0.25">
      <c r="A656" s="96">
        <v>628</v>
      </c>
      <c r="B656" s="97" t="s">
        <v>314</v>
      </c>
      <c r="C656" s="98">
        <v>93097.64</v>
      </c>
      <c r="D656" s="98" t="s">
        <v>117</v>
      </c>
      <c r="E656" s="99" t="s">
        <v>946</v>
      </c>
      <c r="F656" s="97"/>
    </row>
    <row r="657" spans="1:6" x14ac:dyDescent="0.25">
      <c r="A657" s="96">
        <v>629</v>
      </c>
      <c r="B657" s="97" t="s">
        <v>314</v>
      </c>
      <c r="C657" s="98">
        <v>61880</v>
      </c>
      <c r="D657" s="98" t="s">
        <v>834</v>
      </c>
      <c r="E657" s="99" t="s">
        <v>947</v>
      </c>
      <c r="F657" s="97"/>
    </row>
    <row r="658" spans="1:6" x14ac:dyDescent="0.25">
      <c r="A658" s="96">
        <v>630</v>
      </c>
      <c r="B658" s="97" t="s">
        <v>229</v>
      </c>
      <c r="C658" s="98">
        <v>856.44</v>
      </c>
      <c r="D658" s="98" t="s">
        <v>851</v>
      </c>
      <c r="E658" s="99" t="s">
        <v>948</v>
      </c>
      <c r="F658" s="97"/>
    </row>
    <row r="659" spans="1:6" x14ac:dyDescent="0.25">
      <c r="A659" s="96">
        <v>631</v>
      </c>
      <c r="B659" s="97" t="s">
        <v>229</v>
      </c>
      <c r="C659" s="98">
        <v>9871.6</v>
      </c>
      <c r="D659" s="98" t="s">
        <v>851</v>
      </c>
      <c r="E659" s="99" t="s">
        <v>949</v>
      </c>
      <c r="F659" s="97"/>
    </row>
    <row r="660" spans="1:6" x14ac:dyDescent="0.25">
      <c r="A660" s="96">
        <v>632</v>
      </c>
      <c r="B660" s="97" t="s">
        <v>229</v>
      </c>
      <c r="C660" s="98">
        <v>12230.25</v>
      </c>
      <c r="D660" s="98" t="s">
        <v>851</v>
      </c>
      <c r="E660" s="99" t="s">
        <v>950</v>
      </c>
      <c r="F660" s="97"/>
    </row>
    <row r="661" spans="1:6" x14ac:dyDescent="0.25">
      <c r="A661" s="96">
        <v>633</v>
      </c>
      <c r="B661" s="97" t="s">
        <v>229</v>
      </c>
      <c r="C661" s="98">
        <v>140969.68</v>
      </c>
      <c r="D661" s="98" t="s">
        <v>851</v>
      </c>
      <c r="E661" s="99" t="s">
        <v>951</v>
      </c>
      <c r="F661" s="97"/>
    </row>
    <row r="662" spans="1:6" x14ac:dyDescent="0.25">
      <c r="A662" s="96">
        <v>634</v>
      </c>
      <c r="B662" s="97" t="s">
        <v>229</v>
      </c>
      <c r="C662" s="98">
        <v>274142.3</v>
      </c>
      <c r="D662" s="98" t="s">
        <v>852</v>
      </c>
      <c r="E662" s="99" t="s">
        <v>952</v>
      </c>
      <c r="F662" s="97"/>
    </row>
    <row r="663" spans="1:6" x14ac:dyDescent="0.25">
      <c r="A663" s="96">
        <v>635</v>
      </c>
      <c r="B663" s="97" t="s">
        <v>229</v>
      </c>
      <c r="C663" s="98">
        <v>3220771.17</v>
      </c>
      <c r="D663" s="98" t="s">
        <v>852</v>
      </c>
      <c r="E663" s="99" t="s">
        <v>953</v>
      </c>
      <c r="F663" s="97"/>
    </row>
    <row r="664" spans="1:6" x14ac:dyDescent="0.25">
      <c r="A664" s="96">
        <v>636</v>
      </c>
      <c r="B664" s="97" t="s">
        <v>230</v>
      </c>
      <c r="C664" s="98">
        <v>29810.83</v>
      </c>
      <c r="D664" s="98" t="s">
        <v>838</v>
      </c>
      <c r="E664" s="99" t="s">
        <v>954</v>
      </c>
      <c r="F664" s="97"/>
    </row>
    <row r="665" spans="1:6" x14ac:dyDescent="0.25">
      <c r="A665" s="96">
        <v>637</v>
      </c>
      <c r="B665" s="97" t="s">
        <v>222</v>
      </c>
      <c r="C665" s="98">
        <v>1732.8</v>
      </c>
      <c r="D665" s="98" t="s">
        <v>184</v>
      </c>
      <c r="E665" s="99" t="s">
        <v>955</v>
      </c>
      <c r="F665" s="97"/>
    </row>
    <row r="666" spans="1:6" x14ac:dyDescent="0.25">
      <c r="A666" s="96">
        <v>638</v>
      </c>
      <c r="B666" s="97" t="s">
        <v>222</v>
      </c>
      <c r="C666" s="98">
        <v>912</v>
      </c>
      <c r="D666" s="98" t="s">
        <v>184</v>
      </c>
      <c r="E666" s="99" t="s">
        <v>956</v>
      </c>
      <c r="F666" s="97"/>
    </row>
    <row r="667" spans="1:6" x14ac:dyDescent="0.25">
      <c r="A667" s="96">
        <v>639</v>
      </c>
      <c r="B667" s="97" t="s">
        <v>222</v>
      </c>
      <c r="C667" s="98">
        <v>8208</v>
      </c>
      <c r="D667" s="98" t="s">
        <v>184</v>
      </c>
      <c r="E667" s="99" t="s">
        <v>957</v>
      </c>
      <c r="F667" s="97"/>
    </row>
    <row r="668" spans="1:6" x14ac:dyDescent="0.25">
      <c r="A668" s="96">
        <v>640</v>
      </c>
      <c r="B668" s="97" t="s">
        <v>301</v>
      </c>
      <c r="C668" s="98">
        <v>20338.5</v>
      </c>
      <c r="D668" s="98" t="s">
        <v>186</v>
      </c>
      <c r="E668" s="99" t="s">
        <v>958</v>
      </c>
      <c r="F668" s="97"/>
    </row>
    <row r="669" spans="1:6" x14ac:dyDescent="0.25">
      <c r="A669" s="96">
        <v>641</v>
      </c>
      <c r="B669" s="97" t="s">
        <v>225</v>
      </c>
      <c r="C669" s="98">
        <v>108072</v>
      </c>
      <c r="D669" s="98" t="s">
        <v>185</v>
      </c>
      <c r="E669" s="99" t="s">
        <v>959</v>
      </c>
      <c r="F669" s="97"/>
    </row>
    <row r="670" spans="1:6" x14ac:dyDescent="0.25">
      <c r="A670" s="96">
        <v>642</v>
      </c>
      <c r="B670" s="97" t="s">
        <v>225</v>
      </c>
      <c r="C670" s="98">
        <v>568800</v>
      </c>
      <c r="D670" s="98" t="s">
        <v>185</v>
      </c>
      <c r="E670" s="99" t="s">
        <v>960</v>
      </c>
      <c r="F670" s="97"/>
    </row>
    <row r="671" spans="1:6" x14ac:dyDescent="0.25">
      <c r="A671" s="96">
        <v>643</v>
      </c>
      <c r="B671" s="97" t="s">
        <v>225</v>
      </c>
      <c r="C671" s="98">
        <v>108072</v>
      </c>
      <c r="D671" s="98" t="s">
        <v>185</v>
      </c>
      <c r="E671" s="99" t="s">
        <v>961</v>
      </c>
      <c r="F671" s="97"/>
    </row>
    <row r="672" spans="1:6" x14ac:dyDescent="0.25">
      <c r="A672" s="96">
        <v>644</v>
      </c>
      <c r="B672" s="97" t="s">
        <v>225</v>
      </c>
      <c r="C672" s="98">
        <v>568800</v>
      </c>
      <c r="D672" s="98" t="s">
        <v>185</v>
      </c>
      <c r="E672" s="99" t="s">
        <v>962</v>
      </c>
      <c r="F672" s="97"/>
    </row>
    <row r="673" spans="1:6" x14ac:dyDescent="0.25">
      <c r="A673" s="96">
        <v>645</v>
      </c>
      <c r="B673" s="97" t="s">
        <v>303</v>
      </c>
      <c r="C673" s="98">
        <v>20338.5</v>
      </c>
      <c r="D673" s="98" t="s">
        <v>186</v>
      </c>
      <c r="E673" s="99" t="s">
        <v>963</v>
      </c>
      <c r="F673" s="97"/>
    </row>
    <row r="674" spans="1:6" x14ac:dyDescent="0.25">
      <c r="A674" s="96">
        <v>646</v>
      </c>
      <c r="B674" s="97" t="s">
        <v>303</v>
      </c>
      <c r="C674" s="98">
        <v>14082.75</v>
      </c>
      <c r="D674" s="98" t="s">
        <v>186</v>
      </c>
      <c r="E674" s="99" t="s">
        <v>964</v>
      </c>
      <c r="F674" s="97"/>
    </row>
    <row r="675" spans="1:6" x14ac:dyDescent="0.25">
      <c r="A675" s="96">
        <v>647</v>
      </c>
      <c r="B675" s="97" t="s">
        <v>228</v>
      </c>
      <c r="C675" s="98">
        <v>61386.62</v>
      </c>
      <c r="D675" s="98" t="s">
        <v>186</v>
      </c>
      <c r="E675" s="99" t="s">
        <v>965</v>
      </c>
      <c r="F675" s="97"/>
    </row>
    <row r="676" spans="1:6" x14ac:dyDescent="0.25">
      <c r="A676" s="96">
        <v>648</v>
      </c>
      <c r="B676" s="97" t="s">
        <v>228</v>
      </c>
      <c r="C676" s="98">
        <v>323841.06</v>
      </c>
      <c r="D676" s="98" t="s">
        <v>186</v>
      </c>
      <c r="E676" s="99" t="s">
        <v>966</v>
      </c>
      <c r="F676" s="97"/>
    </row>
    <row r="677" spans="1:6" x14ac:dyDescent="0.25">
      <c r="A677" s="96">
        <v>649</v>
      </c>
      <c r="B677" s="97" t="s">
        <v>228</v>
      </c>
      <c r="C677" s="98">
        <v>196797.16</v>
      </c>
      <c r="D677" s="98" t="s">
        <v>186</v>
      </c>
      <c r="E677" s="99" t="s">
        <v>967</v>
      </c>
      <c r="F677" s="97"/>
    </row>
    <row r="678" spans="1:6" x14ac:dyDescent="0.25">
      <c r="A678" s="96">
        <v>650</v>
      </c>
      <c r="B678" s="97" t="s">
        <v>228</v>
      </c>
      <c r="C678" s="98">
        <v>1038885.9</v>
      </c>
      <c r="D678" s="98" t="s">
        <v>186</v>
      </c>
      <c r="E678" s="99" t="s">
        <v>968</v>
      </c>
      <c r="F678" s="97"/>
    </row>
    <row r="679" spans="1:6" x14ac:dyDescent="0.25">
      <c r="A679" s="85" t="s">
        <v>71</v>
      </c>
      <c r="B679" s="49"/>
      <c r="C679" s="13">
        <f>SUM(C563:C678)</f>
        <v>21481587.509999998</v>
      </c>
      <c r="D679" s="60"/>
      <c r="E679" s="67"/>
    </row>
    <row r="680" spans="1:6" x14ac:dyDescent="0.25">
      <c r="A680" s="75"/>
      <c r="B680" s="50"/>
    </row>
    <row r="681" spans="1:6" x14ac:dyDescent="0.25">
      <c r="A681" s="61" t="s">
        <v>23</v>
      </c>
      <c r="B681" s="62"/>
      <c r="C681" s="63">
        <f>C679+C560+C8</f>
        <v>29347462.239999998</v>
      </c>
      <c r="D681" s="64"/>
      <c r="E681" s="64" t="s">
        <v>24</v>
      </c>
    </row>
    <row r="682" spans="1:6" x14ac:dyDescent="0.25">
      <c r="B682" s="76"/>
      <c r="C682" s="75"/>
      <c r="D682" s="75"/>
      <c r="E682" s="75"/>
    </row>
    <row r="683" spans="1:6" x14ac:dyDescent="0.25">
      <c r="E683"/>
    </row>
    <row r="684" spans="1:6" x14ac:dyDescent="0.25">
      <c r="E684"/>
    </row>
    <row r="685" spans="1:6" x14ac:dyDescent="0.25">
      <c r="E685"/>
    </row>
    <row r="686" spans="1:6" x14ac:dyDescent="0.25">
      <c r="E686"/>
    </row>
    <row r="687" spans="1:6" x14ac:dyDescent="0.25">
      <c r="E687"/>
    </row>
    <row r="688" spans="1:6" x14ac:dyDescent="0.25">
      <c r="E688"/>
    </row>
    <row r="689" spans="5:5" x14ac:dyDescent="0.25">
      <c r="E689"/>
    </row>
    <row r="690" spans="5:5" x14ac:dyDescent="0.25">
      <c r="E690"/>
    </row>
    <row r="691" spans="5:5" x14ac:dyDescent="0.25">
      <c r="E691"/>
    </row>
    <row r="692" spans="5:5" x14ac:dyDescent="0.25">
      <c r="E692"/>
    </row>
    <row r="693" spans="5:5" x14ac:dyDescent="0.25">
      <c r="E693"/>
    </row>
    <row r="694" spans="5:5" x14ac:dyDescent="0.25">
      <c r="E694"/>
    </row>
    <row r="695" spans="5:5" x14ac:dyDescent="0.25">
      <c r="E695"/>
    </row>
    <row r="696" spans="5:5" x14ac:dyDescent="0.25">
      <c r="E696"/>
    </row>
    <row r="697" spans="5:5" x14ac:dyDescent="0.25">
      <c r="E697"/>
    </row>
    <row r="698" spans="5:5" x14ac:dyDescent="0.25">
      <c r="E698"/>
    </row>
    <row r="699" spans="5:5" x14ac:dyDescent="0.25">
      <c r="E699"/>
    </row>
    <row r="700" spans="5:5" x14ac:dyDescent="0.25">
      <c r="E700"/>
    </row>
    <row r="701" spans="5:5" x14ac:dyDescent="0.25">
      <c r="E701"/>
    </row>
    <row r="702" spans="5:5" x14ac:dyDescent="0.25">
      <c r="E702"/>
    </row>
    <row r="703" spans="5:5" x14ac:dyDescent="0.25">
      <c r="E703"/>
    </row>
    <row r="704" spans="5:5" x14ac:dyDescent="0.25">
      <c r="E704"/>
    </row>
    <row r="705" spans="5:5" x14ac:dyDescent="0.25">
      <c r="E705"/>
    </row>
    <row r="706" spans="5:5" x14ac:dyDescent="0.25">
      <c r="E706"/>
    </row>
    <row r="707" spans="5:5" x14ac:dyDescent="0.25">
      <c r="E707"/>
    </row>
    <row r="708" spans="5:5" x14ac:dyDescent="0.25">
      <c r="E708"/>
    </row>
    <row r="709" spans="5:5" x14ac:dyDescent="0.25">
      <c r="E709"/>
    </row>
    <row r="710" spans="5:5" x14ac:dyDescent="0.25">
      <c r="E710"/>
    </row>
    <row r="711" spans="5:5" x14ac:dyDescent="0.25">
      <c r="E711"/>
    </row>
    <row r="712" spans="5:5" x14ac:dyDescent="0.25">
      <c r="E712"/>
    </row>
    <row r="713" spans="5:5" x14ac:dyDescent="0.25">
      <c r="E713"/>
    </row>
    <row r="714" spans="5:5" x14ac:dyDescent="0.25">
      <c r="E714"/>
    </row>
    <row r="715" spans="5:5" x14ac:dyDescent="0.25">
      <c r="E715"/>
    </row>
    <row r="716" spans="5:5" x14ac:dyDescent="0.25">
      <c r="E716"/>
    </row>
    <row r="717" spans="5:5" x14ac:dyDescent="0.25">
      <c r="E717"/>
    </row>
    <row r="718" spans="5:5" x14ac:dyDescent="0.25">
      <c r="E718"/>
    </row>
    <row r="719" spans="5:5" x14ac:dyDescent="0.25">
      <c r="E719"/>
    </row>
    <row r="720" spans="5:5" x14ac:dyDescent="0.25">
      <c r="E720"/>
    </row>
    <row r="721" spans="5:5" x14ac:dyDescent="0.25">
      <c r="E721"/>
    </row>
    <row r="722" spans="5:5" x14ac:dyDescent="0.25">
      <c r="E722"/>
    </row>
    <row r="723" spans="5:5" x14ac:dyDescent="0.25">
      <c r="E723"/>
    </row>
    <row r="724" spans="5:5" x14ac:dyDescent="0.25">
      <c r="E724"/>
    </row>
    <row r="725" spans="5:5" x14ac:dyDescent="0.25">
      <c r="E725"/>
    </row>
    <row r="726" spans="5:5" x14ac:dyDescent="0.25">
      <c r="E726"/>
    </row>
    <row r="727" spans="5:5" x14ac:dyDescent="0.25">
      <c r="E727"/>
    </row>
    <row r="728" spans="5:5" x14ac:dyDescent="0.25">
      <c r="E728"/>
    </row>
    <row r="729" spans="5:5" x14ac:dyDescent="0.25">
      <c r="E729"/>
    </row>
    <row r="730" spans="5:5" x14ac:dyDescent="0.25">
      <c r="E730"/>
    </row>
    <row r="731" spans="5:5" x14ac:dyDescent="0.25">
      <c r="E731"/>
    </row>
    <row r="732" spans="5:5" x14ac:dyDescent="0.25">
      <c r="E732"/>
    </row>
    <row r="733" spans="5:5" x14ac:dyDescent="0.25">
      <c r="E733"/>
    </row>
    <row r="734" spans="5:5" x14ac:dyDescent="0.25">
      <c r="E734"/>
    </row>
    <row r="735" spans="5:5" x14ac:dyDescent="0.25">
      <c r="E735"/>
    </row>
    <row r="736" spans="5:5" x14ac:dyDescent="0.25">
      <c r="E736"/>
    </row>
    <row r="737" spans="5:5" x14ac:dyDescent="0.25">
      <c r="E737"/>
    </row>
    <row r="738" spans="5:5" x14ac:dyDescent="0.25">
      <c r="E738"/>
    </row>
    <row r="739" spans="5:5" x14ac:dyDescent="0.25">
      <c r="E739"/>
    </row>
    <row r="740" spans="5:5" x14ac:dyDescent="0.25">
      <c r="E740"/>
    </row>
    <row r="741" spans="5:5" x14ac:dyDescent="0.25">
      <c r="E741"/>
    </row>
    <row r="742" spans="5:5" x14ac:dyDescent="0.25">
      <c r="E742"/>
    </row>
    <row r="743" spans="5:5" x14ac:dyDescent="0.25">
      <c r="E743"/>
    </row>
    <row r="744" spans="5:5" x14ac:dyDescent="0.25">
      <c r="E744"/>
    </row>
    <row r="745" spans="5:5" x14ac:dyDescent="0.25">
      <c r="E745"/>
    </row>
    <row r="746" spans="5:5" x14ac:dyDescent="0.25">
      <c r="E746"/>
    </row>
    <row r="747" spans="5:5" x14ac:dyDescent="0.25">
      <c r="E747"/>
    </row>
    <row r="748" spans="5:5" x14ac:dyDescent="0.25">
      <c r="E748"/>
    </row>
    <row r="749" spans="5:5" x14ac:dyDescent="0.25">
      <c r="E749"/>
    </row>
    <row r="750" spans="5:5" x14ac:dyDescent="0.25">
      <c r="E750"/>
    </row>
    <row r="751" spans="5:5" x14ac:dyDescent="0.25">
      <c r="E751"/>
    </row>
    <row r="752" spans="5:5" x14ac:dyDescent="0.25">
      <c r="E752"/>
    </row>
    <row r="753" spans="5:5" x14ac:dyDescent="0.25">
      <c r="E753"/>
    </row>
    <row r="754" spans="5:5" x14ac:dyDescent="0.25">
      <c r="E754"/>
    </row>
    <row r="755" spans="5:5" x14ac:dyDescent="0.25">
      <c r="E755"/>
    </row>
    <row r="756" spans="5:5" x14ac:dyDescent="0.25">
      <c r="E756"/>
    </row>
    <row r="757" spans="5:5" x14ac:dyDescent="0.25">
      <c r="E757"/>
    </row>
    <row r="758" spans="5:5" x14ac:dyDescent="0.25">
      <c r="E758"/>
    </row>
    <row r="759" spans="5:5" x14ac:dyDescent="0.25">
      <c r="E759"/>
    </row>
    <row r="760" spans="5:5" x14ac:dyDescent="0.25">
      <c r="E760"/>
    </row>
    <row r="761" spans="5:5" x14ac:dyDescent="0.25">
      <c r="E761"/>
    </row>
    <row r="762" spans="5:5" x14ac:dyDescent="0.25">
      <c r="E762"/>
    </row>
    <row r="763" spans="5:5" x14ac:dyDescent="0.25">
      <c r="E763"/>
    </row>
    <row r="764" spans="5:5" x14ac:dyDescent="0.25">
      <c r="E764"/>
    </row>
    <row r="765" spans="5:5" x14ac:dyDescent="0.25">
      <c r="E765"/>
    </row>
    <row r="766" spans="5:5" x14ac:dyDescent="0.25">
      <c r="E766"/>
    </row>
    <row r="767" spans="5:5" x14ac:dyDescent="0.25">
      <c r="E767"/>
    </row>
    <row r="768" spans="5:5" x14ac:dyDescent="0.25">
      <c r="E768"/>
    </row>
    <row r="769" spans="5:5" x14ac:dyDescent="0.25">
      <c r="E769"/>
    </row>
    <row r="770" spans="5:5" x14ac:dyDescent="0.25">
      <c r="E770"/>
    </row>
    <row r="771" spans="5:5" x14ac:dyDescent="0.25">
      <c r="E771"/>
    </row>
    <row r="772" spans="5:5" x14ac:dyDescent="0.25">
      <c r="E772"/>
    </row>
    <row r="773" spans="5:5" x14ac:dyDescent="0.25">
      <c r="E773"/>
    </row>
    <row r="774" spans="5:5" x14ac:dyDescent="0.25">
      <c r="E774"/>
    </row>
    <row r="775" spans="5:5" x14ac:dyDescent="0.25">
      <c r="E775"/>
    </row>
    <row r="776" spans="5:5" x14ac:dyDescent="0.25">
      <c r="E776"/>
    </row>
    <row r="777" spans="5:5" x14ac:dyDescent="0.25">
      <c r="E777"/>
    </row>
    <row r="778" spans="5:5" x14ac:dyDescent="0.25">
      <c r="E778"/>
    </row>
    <row r="779" spans="5:5" x14ac:dyDescent="0.25">
      <c r="E779"/>
    </row>
    <row r="780" spans="5:5" x14ac:dyDescent="0.25">
      <c r="E780"/>
    </row>
    <row r="781" spans="5:5" x14ac:dyDescent="0.25">
      <c r="E781"/>
    </row>
    <row r="782" spans="5:5" x14ac:dyDescent="0.25">
      <c r="E782"/>
    </row>
    <row r="783" spans="5:5" x14ac:dyDescent="0.25">
      <c r="E783"/>
    </row>
    <row r="784" spans="5:5" x14ac:dyDescent="0.25">
      <c r="E784"/>
    </row>
    <row r="785" spans="5:5" x14ac:dyDescent="0.25">
      <c r="E785"/>
    </row>
    <row r="786" spans="5:5" x14ac:dyDescent="0.25">
      <c r="E786"/>
    </row>
    <row r="787" spans="5:5" x14ac:dyDescent="0.25">
      <c r="E787"/>
    </row>
    <row r="788" spans="5:5" x14ac:dyDescent="0.25">
      <c r="E788"/>
    </row>
    <row r="789" spans="5:5" x14ac:dyDescent="0.25">
      <c r="E789"/>
    </row>
    <row r="790" spans="5:5" x14ac:dyDescent="0.25">
      <c r="E790"/>
    </row>
    <row r="791" spans="5:5" x14ac:dyDescent="0.25">
      <c r="E791"/>
    </row>
    <row r="792" spans="5:5" x14ac:dyDescent="0.25">
      <c r="E792"/>
    </row>
    <row r="793" spans="5:5" x14ac:dyDescent="0.25">
      <c r="E793"/>
    </row>
    <row r="794" spans="5:5" x14ac:dyDescent="0.25">
      <c r="E794"/>
    </row>
    <row r="795" spans="5:5" x14ac:dyDescent="0.25">
      <c r="E795"/>
    </row>
    <row r="796" spans="5:5" x14ac:dyDescent="0.25">
      <c r="E796"/>
    </row>
    <row r="797" spans="5:5" x14ac:dyDescent="0.25">
      <c r="E797"/>
    </row>
    <row r="798" spans="5:5" x14ac:dyDescent="0.25">
      <c r="E798"/>
    </row>
    <row r="799" spans="5:5" x14ac:dyDescent="0.25">
      <c r="E799"/>
    </row>
    <row r="800" spans="5:5" x14ac:dyDescent="0.25">
      <c r="E800"/>
    </row>
    <row r="801" spans="5:5" x14ac:dyDescent="0.25">
      <c r="E801"/>
    </row>
    <row r="802" spans="5:5" x14ac:dyDescent="0.25">
      <c r="E802"/>
    </row>
    <row r="803" spans="5:5" x14ac:dyDescent="0.25">
      <c r="E803"/>
    </row>
    <row r="804" spans="5:5" x14ac:dyDescent="0.25">
      <c r="E804"/>
    </row>
    <row r="805" spans="5:5" x14ac:dyDescent="0.25">
      <c r="E805"/>
    </row>
    <row r="806" spans="5:5" x14ac:dyDescent="0.25">
      <c r="E806"/>
    </row>
    <row r="807" spans="5:5" x14ac:dyDescent="0.25">
      <c r="E807"/>
    </row>
    <row r="808" spans="5:5" x14ac:dyDescent="0.25">
      <c r="E808"/>
    </row>
    <row r="809" spans="5:5" x14ac:dyDescent="0.25">
      <c r="E809"/>
    </row>
    <row r="810" spans="5:5" x14ac:dyDescent="0.25">
      <c r="E810"/>
    </row>
    <row r="811" spans="5:5" x14ac:dyDescent="0.25">
      <c r="E811"/>
    </row>
    <row r="812" spans="5:5" x14ac:dyDescent="0.25">
      <c r="E812"/>
    </row>
    <row r="813" spans="5:5" x14ac:dyDescent="0.25">
      <c r="E813"/>
    </row>
    <row r="814" spans="5:5" x14ac:dyDescent="0.25">
      <c r="E814"/>
    </row>
    <row r="815" spans="5:5" x14ac:dyDescent="0.25">
      <c r="E815"/>
    </row>
    <row r="816" spans="5:5" x14ac:dyDescent="0.25">
      <c r="E816"/>
    </row>
    <row r="817" spans="5:5" x14ac:dyDescent="0.25">
      <c r="E817"/>
    </row>
    <row r="818" spans="5:5" x14ac:dyDescent="0.25">
      <c r="E818"/>
    </row>
    <row r="819" spans="5:5" x14ac:dyDescent="0.25">
      <c r="E819"/>
    </row>
    <row r="820" spans="5:5" x14ac:dyDescent="0.25">
      <c r="E820"/>
    </row>
    <row r="821" spans="5:5" x14ac:dyDescent="0.25">
      <c r="E821"/>
    </row>
    <row r="822" spans="5:5" x14ac:dyDescent="0.25">
      <c r="E822"/>
    </row>
    <row r="823" spans="5:5" x14ac:dyDescent="0.25">
      <c r="E823"/>
    </row>
    <row r="824" spans="5:5" x14ac:dyDescent="0.25">
      <c r="E824"/>
    </row>
    <row r="825" spans="5:5" x14ac:dyDescent="0.25">
      <c r="E825"/>
    </row>
    <row r="826" spans="5:5" x14ac:dyDescent="0.25">
      <c r="E826"/>
    </row>
    <row r="827" spans="5:5" x14ac:dyDescent="0.25">
      <c r="E827"/>
    </row>
    <row r="828" spans="5:5" x14ac:dyDescent="0.25">
      <c r="E828"/>
    </row>
    <row r="829" spans="5:5" x14ac:dyDescent="0.25">
      <c r="E829"/>
    </row>
    <row r="830" spans="5:5" x14ac:dyDescent="0.25">
      <c r="E830"/>
    </row>
    <row r="831" spans="5:5" x14ac:dyDescent="0.25">
      <c r="E831"/>
    </row>
    <row r="832" spans="5:5" x14ac:dyDescent="0.25">
      <c r="E832"/>
    </row>
    <row r="833" spans="5:5" x14ac:dyDescent="0.25">
      <c r="E833"/>
    </row>
    <row r="834" spans="5:5" x14ac:dyDescent="0.25">
      <c r="E834"/>
    </row>
    <row r="835" spans="5:5" x14ac:dyDescent="0.25">
      <c r="E835"/>
    </row>
    <row r="836" spans="5:5" x14ac:dyDescent="0.25">
      <c r="E836"/>
    </row>
    <row r="837" spans="5:5" x14ac:dyDescent="0.25">
      <c r="E837"/>
    </row>
    <row r="838" spans="5:5" x14ac:dyDescent="0.25">
      <c r="E838"/>
    </row>
    <row r="839" spans="5:5" x14ac:dyDescent="0.25">
      <c r="E839"/>
    </row>
    <row r="840" spans="5:5" x14ac:dyDescent="0.25">
      <c r="E840"/>
    </row>
    <row r="841" spans="5:5" x14ac:dyDescent="0.25">
      <c r="E841"/>
    </row>
    <row r="842" spans="5:5" x14ac:dyDescent="0.25">
      <c r="E842"/>
    </row>
    <row r="843" spans="5:5" x14ac:dyDescent="0.25">
      <c r="E843"/>
    </row>
    <row r="844" spans="5:5" x14ac:dyDescent="0.25">
      <c r="E844"/>
    </row>
    <row r="845" spans="5:5" x14ac:dyDescent="0.25">
      <c r="E845"/>
    </row>
    <row r="846" spans="5:5" x14ac:dyDescent="0.25">
      <c r="E846"/>
    </row>
    <row r="847" spans="5:5" x14ac:dyDescent="0.25">
      <c r="E847"/>
    </row>
    <row r="848" spans="5:5" x14ac:dyDescent="0.25">
      <c r="E848"/>
    </row>
    <row r="849" spans="5:5" x14ac:dyDescent="0.25">
      <c r="E849"/>
    </row>
    <row r="850" spans="5:5" x14ac:dyDescent="0.25">
      <c r="E850"/>
    </row>
    <row r="851" spans="5:5" x14ac:dyDescent="0.25">
      <c r="E851"/>
    </row>
    <row r="852" spans="5:5" x14ac:dyDescent="0.25">
      <c r="E852"/>
    </row>
    <row r="853" spans="5:5" x14ac:dyDescent="0.25">
      <c r="E853"/>
    </row>
    <row r="854" spans="5:5" x14ac:dyDescent="0.25">
      <c r="E854"/>
    </row>
    <row r="855" spans="5:5" x14ac:dyDescent="0.25">
      <c r="E855"/>
    </row>
    <row r="856" spans="5:5" x14ac:dyDescent="0.25">
      <c r="E856"/>
    </row>
    <row r="857" spans="5:5" x14ac:dyDescent="0.25">
      <c r="E857"/>
    </row>
    <row r="858" spans="5:5" x14ac:dyDescent="0.25">
      <c r="E858"/>
    </row>
    <row r="859" spans="5:5" x14ac:dyDescent="0.25">
      <c r="E859"/>
    </row>
    <row r="860" spans="5:5" x14ac:dyDescent="0.25">
      <c r="E860"/>
    </row>
    <row r="861" spans="5:5" x14ac:dyDescent="0.25">
      <c r="E861"/>
    </row>
    <row r="862" spans="5:5" x14ac:dyDescent="0.25">
      <c r="E862"/>
    </row>
    <row r="863" spans="5:5" x14ac:dyDescent="0.25">
      <c r="E863"/>
    </row>
    <row r="864" spans="5:5" x14ac:dyDescent="0.25">
      <c r="E864"/>
    </row>
    <row r="865" spans="1:6" x14ac:dyDescent="0.25">
      <c r="E865"/>
    </row>
    <row r="866" spans="1:6" x14ac:dyDescent="0.25">
      <c r="E866"/>
    </row>
    <row r="867" spans="1:6" x14ac:dyDescent="0.25">
      <c r="E867"/>
    </row>
    <row r="868" spans="1:6" x14ac:dyDescent="0.25">
      <c r="E868"/>
    </row>
    <row r="869" spans="1:6" x14ac:dyDescent="0.25">
      <c r="A869" s="77"/>
      <c r="E869"/>
    </row>
    <row r="870" spans="1:6" x14ac:dyDescent="0.25">
      <c r="E870"/>
    </row>
    <row r="871" spans="1:6" x14ac:dyDescent="0.25">
      <c r="B871" s="93"/>
      <c r="C871" s="77"/>
      <c r="D871" s="77"/>
      <c r="E871" s="77"/>
    </row>
    <row r="872" spans="1:6" x14ac:dyDescent="0.25">
      <c r="E872" s="74"/>
    </row>
    <row r="876" spans="1:6" s="77" customFormat="1" x14ac:dyDescent="0.25">
      <c r="A876"/>
      <c r="B876" s="92"/>
      <c r="C876"/>
      <c r="D876"/>
      <c r="E876" s="73"/>
      <c r="F876" s="68"/>
    </row>
  </sheetData>
  <mergeCells count="4">
    <mergeCell ref="B562:E562"/>
    <mergeCell ref="A3:E3"/>
    <mergeCell ref="B7:C7"/>
    <mergeCell ref="B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7"/>
  <sheetViews>
    <sheetView topLeftCell="A22" zoomScale="110" zoomScaleNormal="110" workbookViewId="0">
      <selection activeCell="D17" sqref="D17"/>
    </sheetView>
  </sheetViews>
  <sheetFormatPr defaultRowHeight="15" x14ac:dyDescent="0.25"/>
  <cols>
    <col min="2" max="2" width="28.28515625" bestFit="1" customWidth="1"/>
    <col min="3" max="3" width="15" bestFit="1" customWidth="1"/>
    <col min="4" max="4" width="135.85546875" customWidth="1"/>
  </cols>
  <sheetData>
    <row r="1" spans="1:31" x14ac:dyDescent="0.25">
      <c r="A1" s="14" t="s">
        <v>0</v>
      </c>
      <c r="B1" s="14"/>
      <c r="C1" s="14"/>
      <c r="D1" s="14"/>
      <c r="E1" s="15"/>
    </row>
    <row r="2" spans="1:31" x14ac:dyDescent="0.25">
      <c r="A2" s="14" t="s">
        <v>231</v>
      </c>
      <c r="B2" s="14"/>
      <c r="C2" s="14"/>
      <c r="D2" s="14"/>
      <c r="E2" s="15"/>
    </row>
    <row r="3" spans="1:31" x14ac:dyDescent="0.25">
      <c r="A3" s="14"/>
      <c r="B3" s="14"/>
      <c r="C3" s="16"/>
      <c r="D3" s="14"/>
      <c r="E3" s="15"/>
    </row>
    <row r="4" spans="1:31" x14ac:dyDescent="0.25">
      <c r="A4" s="122" t="s">
        <v>220</v>
      </c>
      <c r="B4" s="122"/>
      <c r="C4" s="122"/>
      <c r="D4" s="122"/>
      <c r="E4" s="15"/>
    </row>
    <row r="5" spans="1:31" x14ac:dyDescent="0.25">
      <c r="A5" s="83"/>
      <c r="B5" s="83"/>
      <c r="C5" s="83"/>
      <c r="D5" s="83"/>
      <c r="E5" s="15"/>
    </row>
    <row r="6" spans="1:31" x14ac:dyDescent="0.25">
      <c r="A6" s="17" t="s">
        <v>1</v>
      </c>
      <c r="B6" s="18" t="s">
        <v>2</v>
      </c>
      <c r="C6" s="19" t="s">
        <v>3</v>
      </c>
      <c r="D6" s="18" t="s">
        <v>5</v>
      </c>
      <c r="E6" s="15"/>
    </row>
    <row r="7" spans="1:31" ht="14.45" customHeight="1" x14ac:dyDescent="0.25">
      <c r="A7" s="20" t="s">
        <v>25</v>
      </c>
      <c r="B7" s="123" t="s">
        <v>26</v>
      </c>
      <c r="C7" s="124"/>
      <c r="D7" s="21"/>
      <c r="E7" s="15"/>
    </row>
    <row r="8" spans="1:31" x14ac:dyDescent="0.25">
      <c r="A8" s="22">
        <v>1</v>
      </c>
      <c r="B8" s="23" t="s">
        <v>232</v>
      </c>
      <c r="C8" s="24">
        <v>21725.62</v>
      </c>
      <c r="D8" s="25" t="s">
        <v>221</v>
      </c>
      <c r="E8" s="15"/>
    </row>
    <row r="9" spans="1:31" x14ac:dyDescent="0.25">
      <c r="A9" s="125" t="s">
        <v>27</v>
      </c>
      <c r="B9" s="126"/>
      <c r="C9" s="26">
        <f>SUM(C8:C8)</f>
        <v>21725.62</v>
      </c>
      <c r="D9" s="27"/>
      <c r="E9" s="15"/>
    </row>
    <row r="10" spans="1:31" x14ac:dyDescent="0.25">
      <c r="A10" s="28"/>
      <c r="B10" s="29"/>
      <c r="C10" s="30"/>
      <c r="D10" s="31"/>
      <c r="E10" s="15"/>
    </row>
    <row r="11" spans="1:31" x14ac:dyDescent="0.25">
      <c r="A11" s="32" t="s">
        <v>28</v>
      </c>
      <c r="B11" s="33" t="s">
        <v>29</v>
      </c>
      <c r="C11" s="34"/>
      <c r="D11" s="33"/>
      <c r="E11" s="15"/>
    </row>
    <row r="12" spans="1:31" ht="28.15" customHeight="1" x14ac:dyDescent="0.25">
      <c r="A12" s="28">
        <v>2</v>
      </c>
      <c r="B12" s="94" t="s">
        <v>222</v>
      </c>
      <c r="C12" s="95">
        <v>800</v>
      </c>
      <c r="D12" s="86" t="s">
        <v>238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</row>
    <row r="13" spans="1:31" ht="28.15" customHeight="1" x14ac:dyDescent="0.25">
      <c r="A13" s="28">
        <v>3</v>
      </c>
      <c r="B13" s="94" t="s">
        <v>223</v>
      </c>
      <c r="C13" s="95">
        <v>278.66000000000003</v>
      </c>
      <c r="D13" s="86" t="s">
        <v>233</v>
      </c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</row>
    <row r="14" spans="1:31" ht="28.15" customHeight="1" x14ac:dyDescent="0.25">
      <c r="A14" s="28">
        <v>4</v>
      </c>
      <c r="B14" s="94" t="s">
        <v>224</v>
      </c>
      <c r="C14" s="95">
        <v>17</v>
      </c>
      <c r="D14" s="86" t="s">
        <v>239</v>
      </c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</row>
    <row r="15" spans="1:31" ht="28.15" customHeight="1" x14ac:dyDescent="0.25">
      <c r="A15" s="28">
        <v>5</v>
      </c>
      <c r="B15" s="94" t="s">
        <v>225</v>
      </c>
      <c r="C15" s="95">
        <v>350</v>
      </c>
      <c r="D15" s="86" t="s">
        <v>240</v>
      </c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</row>
    <row r="16" spans="1:31" ht="28.15" customHeight="1" x14ac:dyDescent="0.25">
      <c r="A16" s="28">
        <v>6</v>
      </c>
      <c r="B16" s="94" t="s">
        <v>225</v>
      </c>
      <c r="C16" s="95">
        <v>2300</v>
      </c>
      <c r="D16" s="86" t="s">
        <v>237</v>
      </c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</row>
    <row r="17" spans="1:31" ht="28.15" customHeight="1" x14ac:dyDescent="0.25">
      <c r="A17" s="28">
        <v>7</v>
      </c>
      <c r="B17" s="94" t="s">
        <v>226</v>
      </c>
      <c r="C17" s="95">
        <v>25.53</v>
      </c>
      <c r="D17" s="86" t="s">
        <v>241</v>
      </c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</row>
    <row r="18" spans="1:31" ht="28.15" customHeight="1" x14ac:dyDescent="0.25">
      <c r="A18" s="28">
        <v>8</v>
      </c>
      <c r="B18" s="94" t="s">
        <v>227</v>
      </c>
      <c r="C18" s="95">
        <v>2940</v>
      </c>
      <c r="D18" s="86" t="s">
        <v>242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</row>
    <row r="19" spans="1:31" ht="28.15" customHeight="1" x14ac:dyDescent="0.25">
      <c r="A19" s="28">
        <v>9</v>
      </c>
      <c r="B19" s="94" t="s">
        <v>228</v>
      </c>
      <c r="C19" s="95">
        <v>625.49</v>
      </c>
      <c r="D19" s="86" t="s">
        <v>234</v>
      </c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</row>
    <row r="20" spans="1:31" ht="28.15" customHeight="1" x14ac:dyDescent="0.25">
      <c r="A20" s="28">
        <v>10</v>
      </c>
      <c r="B20" s="94" t="s">
        <v>228</v>
      </c>
      <c r="C20" s="95">
        <v>14.72</v>
      </c>
      <c r="D20" s="86" t="s">
        <v>235</v>
      </c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</row>
    <row r="21" spans="1:31" ht="28.15" customHeight="1" x14ac:dyDescent="0.25">
      <c r="A21" s="28">
        <v>11</v>
      </c>
      <c r="B21" s="94" t="s">
        <v>228</v>
      </c>
      <c r="C21" s="95">
        <v>95.66</v>
      </c>
      <c r="D21" s="86" t="s">
        <v>236</v>
      </c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</row>
    <row r="22" spans="1:31" ht="28.15" customHeight="1" x14ac:dyDescent="0.25">
      <c r="A22" s="28">
        <v>12</v>
      </c>
      <c r="B22" s="94" t="s">
        <v>228</v>
      </c>
      <c r="C22" s="95">
        <v>59.46</v>
      </c>
      <c r="D22" s="86" t="s">
        <v>250</v>
      </c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</row>
    <row r="23" spans="1:31" ht="28.15" customHeight="1" x14ac:dyDescent="0.25">
      <c r="A23" s="28">
        <v>13</v>
      </c>
      <c r="B23" s="94" t="s">
        <v>228</v>
      </c>
      <c r="C23" s="95">
        <v>9.14</v>
      </c>
      <c r="D23" s="86" t="s">
        <v>249</v>
      </c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</row>
    <row r="24" spans="1:31" ht="28.15" customHeight="1" x14ac:dyDescent="0.25">
      <c r="A24" s="28">
        <v>14</v>
      </c>
      <c r="B24" s="94" t="s">
        <v>228</v>
      </c>
      <c r="C24" s="95">
        <v>388.75</v>
      </c>
      <c r="D24" s="86" t="s">
        <v>248</v>
      </c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</row>
    <row r="25" spans="1:31" ht="28.15" customHeight="1" x14ac:dyDescent="0.25">
      <c r="A25" s="28">
        <v>15</v>
      </c>
      <c r="B25" s="94" t="s">
        <v>228</v>
      </c>
      <c r="C25" s="95">
        <v>25.53</v>
      </c>
      <c r="D25" s="86" t="s">
        <v>243</v>
      </c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</row>
    <row r="26" spans="1:31" ht="28.15" customHeight="1" x14ac:dyDescent="0.25">
      <c r="A26" s="28">
        <v>16</v>
      </c>
      <c r="B26" s="94" t="s">
        <v>228</v>
      </c>
      <c r="C26" s="95">
        <v>171.7</v>
      </c>
      <c r="D26" s="86" t="s">
        <v>244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</row>
    <row r="27" spans="1:31" ht="28.15" customHeight="1" x14ac:dyDescent="0.25">
      <c r="A27" s="28">
        <v>17</v>
      </c>
      <c r="B27" s="94" t="s">
        <v>229</v>
      </c>
      <c r="C27" s="95">
        <v>25.53</v>
      </c>
      <c r="D27" s="86" t="s">
        <v>245</v>
      </c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</row>
    <row r="28" spans="1:31" ht="28.15" customHeight="1" x14ac:dyDescent="0.25">
      <c r="A28" s="28">
        <v>18</v>
      </c>
      <c r="B28" s="94" t="s">
        <v>229</v>
      </c>
      <c r="C28" s="95">
        <v>129.96</v>
      </c>
      <c r="D28" s="86" t="s">
        <v>246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</row>
    <row r="29" spans="1:31" ht="28.15" customHeight="1" x14ac:dyDescent="0.25">
      <c r="A29" s="28">
        <v>19</v>
      </c>
      <c r="B29" s="94" t="s">
        <v>230</v>
      </c>
      <c r="C29" s="95">
        <v>1000</v>
      </c>
      <c r="D29" s="86" t="s">
        <v>247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</row>
    <row r="30" spans="1:31" ht="15" customHeight="1" x14ac:dyDescent="0.25">
      <c r="A30" s="125" t="s">
        <v>30</v>
      </c>
      <c r="B30" s="126"/>
      <c r="C30" s="26">
        <f>SUM(C12:C29)</f>
        <v>9257.1299999999992</v>
      </c>
      <c r="D30" s="27"/>
      <c r="E30" s="44"/>
      <c r="F30" s="44"/>
      <c r="G30" s="44"/>
      <c r="H30" s="44"/>
      <c r="I30" s="44"/>
    </row>
    <row r="31" spans="1:31" ht="15" customHeight="1" x14ac:dyDescent="0.25">
      <c r="A31" s="35"/>
      <c r="B31" s="35"/>
      <c r="C31" s="36"/>
      <c r="D31" s="37"/>
      <c r="E31" s="44"/>
      <c r="F31" s="44"/>
      <c r="G31" s="44"/>
      <c r="H31" s="44"/>
      <c r="I31" s="44"/>
    </row>
    <row r="32" spans="1:31" ht="15" customHeight="1" x14ac:dyDescent="0.25">
      <c r="A32" s="32" t="s">
        <v>31</v>
      </c>
      <c r="B32" s="38" t="s">
        <v>32</v>
      </c>
      <c r="C32" s="34"/>
      <c r="D32" s="38"/>
      <c r="E32" s="44"/>
      <c r="F32" s="44"/>
      <c r="G32" s="44"/>
      <c r="H32" s="44"/>
      <c r="I32" s="44"/>
    </row>
    <row r="33" spans="1:5" x14ac:dyDescent="0.25">
      <c r="A33" s="28">
        <v>9</v>
      </c>
      <c r="B33" s="23" t="s">
        <v>232</v>
      </c>
      <c r="C33" s="24">
        <v>20</v>
      </c>
      <c r="D33" s="25" t="s">
        <v>58</v>
      </c>
      <c r="E33" s="15"/>
    </row>
    <row r="34" spans="1:5" x14ac:dyDescent="0.25">
      <c r="A34" s="28">
        <v>10</v>
      </c>
      <c r="B34" s="23" t="s">
        <v>232</v>
      </c>
      <c r="C34" s="24">
        <v>4433.04</v>
      </c>
      <c r="D34" s="25" t="s">
        <v>59</v>
      </c>
      <c r="E34" s="15"/>
    </row>
    <row r="35" spans="1:5" x14ac:dyDescent="0.25">
      <c r="A35" s="125" t="s">
        <v>33</v>
      </c>
      <c r="B35" s="126"/>
      <c r="C35" s="26">
        <f>SUM(C33:C34)</f>
        <v>4453.04</v>
      </c>
      <c r="D35" s="27"/>
      <c r="E35" s="15"/>
    </row>
    <row r="36" spans="1:5" x14ac:dyDescent="0.25">
      <c r="A36" s="28"/>
      <c r="B36" s="28"/>
      <c r="C36" s="30"/>
      <c r="D36" s="39"/>
      <c r="E36" s="15"/>
    </row>
    <row r="37" spans="1:5" x14ac:dyDescent="0.25">
      <c r="A37" s="120" t="s">
        <v>34</v>
      </c>
      <c r="B37" s="121"/>
      <c r="C37" s="40">
        <f>C9+C30+C35</f>
        <v>35435.79</v>
      </c>
      <c r="D37" s="41"/>
      <c r="E37" s="15"/>
    </row>
    <row r="38" spans="1:5" x14ac:dyDescent="0.25">
      <c r="E38" s="15"/>
    </row>
    <row r="39" spans="1:5" x14ac:dyDescent="0.25">
      <c r="E39" s="15"/>
    </row>
    <row r="40" spans="1:5" x14ac:dyDescent="0.25">
      <c r="E40" s="15"/>
    </row>
    <row r="41" spans="1:5" x14ac:dyDescent="0.25">
      <c r="E41" s="15"/>
    </row>
    <row r="42" spans="1:5" x14ac:dyDescent="0.25">
      <c r="E42" s="15"/>
    </row>
    <row r="43" spans="1:5" x14ac:dyDescent="0.25">
      <c r="E43" s="15"/>
    </row>
    <row r="44" spans="1:5" x14ac:dyDescent="0.25">
      <c r="E44" s="15"/>
    </row>
    <row r="45" spans="1:5" x14ac:dyDescent="0.25">
      <c r="E45" s="15"/>
    </row>
    <row r="46" spans="1:5" x14ac:dyDescent="0.25">
      <c r="E46" s="15"/>
    </row>
    <row r="47" spans="1:5" x14ac:dyDescent="0.25">
      <c r="E47" s="42"/>
    </row>
  </sheetData>
  <mergeCells count="6">
    <mergeCell ref="A37:B37"/>
    <mergeCell ref="A4:D4"/>
    <mergeCell ref="B7:C7"/>
    <mergeCell ref="A9:B9"/>
    <mergeCell ref="A30:B30"/>
    <mergeCell ref="A35:B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G17" sqref="G17"/>
    </sheetView>
  </sheetViews>
  <sheetFormatPr defaultRowHeight="15" x14ac:dyDescent="0.25"/>
  <cols>
    <col min="2" max="2" width="9.85546875" bestFit="1" customWidth="1"/>
    <col min="3" max="3" width="16.85546875" customWidth="1"/>
    <col min="4" max="4" width="11.28515625" customWidth="1"/>
    <col min="5" max="5" width="14" customWidth="1"/>
    <col min="6" max="6" width="19.140625" customWidth="1"/>
    <col min="7" max="7" width="33.28515625" customWidth="1"/>
  </cols>
  <sheetData>
    <row r="1" spans="1:11" x14ac:dyDescent="0.25">
      <c r="A1" s="133" t="s">
        <v>0</v>
      </c>
      <c r="B1" s="133"/>
      <c r="C1" s="133"/>
      <c r="D1" s="109"/>
      <c r="E1" s="109"/>
      <c r="F1" s="109"/>
      <c r="G1" s="109"/>
      <c r="H1" s="109"/>
      <c r="I1" s="109"/>
      <c r="J1" s="109"/>
      <c r="K1" s="109"/>
    </row>
    <row r="2" spans="1:11" x14ac:dyDescent="0.25">
      <c r="A2" s="133" t="s">
        <v>100</v>
      </c>
      <c r="B2" s="133"/>
      <c r="C2" s="133"/>
      <c r="D2" s="109"/>
      <c r="E2" s="109"/>
      <c r="F2" s="109"/>
      <c r="G2" s="109"/>
      <c r="H2" s="109"/>
      <c r="I2" s="109"/>
      <c r="J2" s="109"/>
      <c r="K2" s="109"/>
    </row>
    <row r="3" spans="1:11" x14ac:dyDescent="0.25">
      <c r="A3" s="110"/>
      <c r="B3" s="110"/>
      <c r="C3" s="110"/>
      <c r="D3" s="109"/>
      <c r="E3" s="109"/>
      <c r="F3" s="109"/>
      <c r="G3" s="109"/>
      <c r="H3" s="109"/>
      <c r="I3" s="109"/>
      <c r="J3" s="109"/>
      <c r="K3" s="109"/>
    </row>
    <row r="4" spans="1:11" x14ac:dyDescent="0.25">
      <c r="A4" s="134" t="s">
        <v>219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1" x14ac:dyDescent="0.25">
      <c r="A5" s="109"/>
      <c r="B5" s="109"/>
      <c r="C5" s="109"/>
      <c r="D5" s="109"/>
      <c r="E5" s="109"/>
      <c r="F5" s="109"/>
      <c r="G5" s="109"/>
      <c r="H5" s="109"/>
      <c r="I5" s="109"/>
      <c r="J5" s="109"/>
      <c r="K5" s="111" t="s">
        <v>35</v>
      </c>
    </row>
    <row r="6" spans="1:11" ht="14.45" customHeight="1" x14ac:dyDescent="0.25">
      <c r="A6" s="135" t="s">
        <v>36</v>
      </c>
      <c r="B6" s="136"/>
      <c r="C6" s="130" t="str">
        <f>[1]Sheet2!E4</f>
        <v>Functia</v>
      </c>
      <c r="D6" s="130" t="str">
        <f>[1]Sheet2!F4</f>
        <v>Directia</v>
      </c>
      <c r="E6" s="135" t="str">
        <f>[1]Sheet2!G4</f>
        <v xml:space="preserve">Destinatie </v>
      </c>
      <c r="F6" s="136"/>
      <c r="G6" s="130" t="s">
        <v>37</v>
      </c>
      <c r="H6" s="130" t="str">
        <f>[1]Sheet2!J4</f>
        <v xml:space="preserve">Scopul deplasarii </v>
      </c>
      <c r="I6" s="130" t="str">
        <f>[1]Sheet2!K4</f>
        <v>Mijloc de transport</v>
      </c>
      <c r="J6" s="130" t="s">
        <v>38</v>
      </c>
      <c r="K6" s="130" t="str">
        <f>[1]Sheet2!R4</f>
        <v>Cost total deplasare</v>
      </c>
    </row>
    <row r="7" spans="1:11" ht="15.75" thickBot="1" x14ac:dyDescent="0.3">
      <c r="A7" s="112" t="str">
        <f>[1]Sheet2!B5</f>
        <v>nr</v>
      </c>
      <c r="B7" s="112" t="str">
        <f>[1]Sheet2!C5</f>
        <v>data</v>
      </c>
      <c r="C7" s="131"/>
      <c r="D7" s="131"/>
      <c r="E7" s="112" t="s">
        <v>39</v>
      </c>
      <c r="F7" s="112" t="s">
        <v>40</v>
      </c>
      <c r="G7" s="131"/>
      <c r="H7" s="131"/>
      <c r="I7" s="131"/>
      <c r="J7" s="131"/>
      <c r="K7" s="132"/>
    </row>
    <row r="8" spans="1:11" ht="15.75" thickBot="1" x14ac:dyDescent="0.3">
      <c r="A8" s="79">
        <v>10</v>
      </c>
      <c r="B8" s="100">
        <v>45684</v>
      </c>
      <c r="C8" s="45" t="s">
        <v>150</v>
      </c>
      <c r="D8" s="45"/>
      <c r="E8" s="101" t="s">
        <v>43</v>
      </c>
      <c r="F8" s="47" t="s">
        <v>49</v>
      </c>
      <c r="G8" s="45" t="s">
        <v>175</v>
      </c>
      <c r="H8" s="48" t="s">
        <v>42</v>
      </c>
      <c r="I8" s="45" t="s">
        <v>151</v>
      </c>
      <c r="J8" s="46">
        <v>2</v>
      </c>
      <c r="K8" s="51">
        <v>456.3</v>
      </c>
    </row>
    <row r="9" spans="1:11" ht="15.75" thickBot="1" x14ac:dyDescent="0.3">
      <c r="A9" s="79">
        <v>11</v>
      </c>
      <c r="B9" s="100">
        <v>45688</v>
      </c>
      <c r="C9" s="45" t="s">
        <v>202</v>
      </c>
      <c r="D9" s="45"/>
      <c r="E9" s="101" t="s">
        <v>43</v>
      </c>
      <c r="F9" s="101" t="s">
        <v>203</v>
      </c>
      <c r="G9" s="45" t="s">
        <v>204</v>
      </c>
      <c r="H9" s="48" t="s">
        <v>42</v>
      </c>
      <c r="I9" s="45" t="s">
        <v>205</v>
      </c>
      <c r="J9" s="46">
        <v>1</v>
      </c>
      <c r="K9" s="51">
        <v>230.65</v>
      </c>
    </row>
    <row r="10" spans="1:11" ht="15.75" thickBot="1" x14ac:dyDescent="0.3">
      <c r="A10" s="79">
        <v>12</v>
      </c>
      <c r="B10" s="100">
        <v>45688</v>
      </c>
      <c r="C10" s="45" t="s">
        <v>202</v>
      </c>
      <c r="D10" s="45"/>
      <c r="E10" s="101" t="s">
        <v>43</v>
      </c>
      <c r="F10" s="101" t="s">
        <v>49</v>
      </c>
      <c r="G10" s="45" t="s">
        <v>206</v>
      </c>
      <c r="H10" s="48" t="s">
        <v>42</v>
      </c>
      <c r="I10" s="45" t="s">
        <v>205</v>
      </c>
      <c r="J10" s="46">
        <v>4</v>
      </c>
      <c r="K10" s="51">
        <v>1957.47</v>
      </c>
    </row>
    <row r="11" spans="1:11" ht="15.75" thickBot="1" x14ac:dyDescent="0.3">
      <c r="A11" s="79">
        <v>13</v>
      </c>
      <c r="B11" s="100">
        <v>45688</v>
      </c>
      <c r="C11" s="45" t="s">
        <v>207</v>
      </c>
      <c r="D11" s="45" t="s">
        <v>208</v>
      </c>
      <c r="E11" s="101" t="s">
        <v>43</v>
      </c>
      <c r="F11" s="101" t="s">
        <v>209</v>
      </c>
      <c r="G11" s="45" t="s">
        <v>210</v>
      </c>
      <c r="H11" s="48" t="s">
        <v>42</v>
      </c>
      <c r="I11" s="45" t="s">
        <v>205</v>
      </c>
      <c r="J11" s="46">
        <v>2</v>
      </c>
      <c r="K11" s="51">
        <v>517.74</v>
      </c>
    </row>
    <row r="12" spans="1:11" ht="15.75" thickBot="1" x14ac:dyDescent="0.3">
      <c r="A12" s="79">
        <v>14</v>
      </c>
      <c r="B12" s="100">
        <v>45688</v>
      </c>
      <c r="C12" s="45" t="s">
        <v>211</v>
      </c>
      <c r="D12" s="45" t="s">
        <v>212</v>
      </c>
      <c r="E12" s="101" t="s">
        <v>43</v>
      </c>
      <c r="F12" s="101" t="s">
        <v>209</v>
      </c>
      <c r="G12" s="45" t="s">
        <v>210</v>
      </c>
      <c r="H12" s="48" t="s">
        <v>42</v>
      </c>
      <c r="I12" s="45" t="s">
        <v>205</v>
      </c>
      <c r="J12" s="46">
        <v>2</v>
      </c>
      <c r="K12" s="51">
        <v>311</v>
      </c>
    </row>
    <row r="13" spans="1:11" ht="15.75" thickBot="1" x14ac:dyDescent="0.3">
      <c r="A13" s="79">
        <v>15</v>
      </c>
      <c r="B13" s="100">
        <v>45688</v>
      </c>
      <c r="C13" s="45" t="s">
        <v>207</v>
      </c>
      <c r="D13" s="45" t="s">
        <v>212</v>
      </c>
      <c r="E13" s="101" t="s">
        <v>43</v>
      </c>
      <c r="F13" s="101" t="s">
        <v>209</v>
      </c>
      <c r="G13" s="45" t="s">
        <v>210</v>
      </c>
      <c r="H13" s="48" t="s">
        <v>42</v>
      </c>
      <c r="I13" s="45" t="s">
        <v>205</v>
      </c>
      <c r="J13" s="46">
        <v>2</v>
      </c>
      <c r="K13" s="51">
        <v>311</v>
      </c>
    </row>
    <row r="14" spans="1:11" ht="15.75" thickBot="1" x14ac:dyDescent="0.3">
      <c r="A14" s="79">
        <v>16</v>
      </c>
      <c r="B14" s="100">
        <v>45688</v>
      </c>
      <c r="C14" s="45" t="s">
        <v>207</v>
      </c>
      <c r="D14" s="45" t="s">
        <v>212</v>
      </c>
      <c r="E14" s="101" t="s">
        <v>43</v>
      </c>
      <c r="F14" s="101" t="s">
        <v>209</v>
      </c>
      <c r="G14" s="45" t="s">
        <v>210</v>
      </c>
      <c r="H14" s="48" t="s">
        <v>42</v>
      </c>
      <c r="I14" s="45" t="s">
        <v>205</v>
      </c>
      <c r="J14" s="46">
        <v>2</v>
      </c>
      <c r="K14" s="51">
        <v>311</v>
      </c>
    </row>
    <row r="15" spans="1:11" ht="15.75" thickBot="1" x14ac:dyDescent="0.3">
      <c r="A15" s="79">
        <v>18</v>
      </c>
      <c r="B15" s="100">
        <v>45691</v>
      </c>
      <c r="C15" s="45" t="s">
        <v>200</v>
      </c>
      <c r="D15" s="45" t="s">
        <v>149</v>
      </c>
      <c r="E15" s="101" t="s">
        <v>43</v>
      </c>
      <c r="F15" s="101" t="s">
        <v>209</v>
      </c>
      <c r="G15" s="45" t="s">
        <v>210</v>
      </c>
      <c r="H15" s="48" t="s">
        <v>42</v>
      </c>
      <c r="I15" s="45" t="s">
        <v>205</v>
      </c>
      <c r="J15" s="46">
        <v>1</v>
      </c>
      <c r="K15" s="51">
        <v>192.88</v>
      </c>
    </row>
    <row r="16" spans="1:11" ht="15.75" thickBot="1" x14ac:dyDescent="0.3">
      <c r="A16" s="79">
        <v>19</v>
      </c>
      <c r="B16" s="100">
        <v>45691</v>
      </c>
      <c r="C16" s="45" t="s">
        <v>211</v>
      </c>
      <c r="D16" s="45" t="s">
        <v>149</v>
      </c>
      <c r="E16" s="101" t="s">
        <v>43</v>
      </c>
      <c r="F16" s="101" t="s">
        <v>209</v>
      </c>
      <c r="G16" s="45" t="s">
        <v>210</v>
      </c>
      <c r="H16" s="48" t="s">
        <v>42</v>
      </c>
      <c r="I16" s="102" t="s">
        <v>201</v>
      </c>
      <c r="J16" s="46">
        <v>1</v>
      </c>
      <c r="K16" s="51">
        <v>23</v>
      </c>
    </row>
    <row r="17" spans="1:11" ht="15.75" thickBot="1" x14ac:dyDescent="0.3">
      <c r="A17" s="103">
        <v>21</v>
      </c>
      <c r="B17" s="104">
        <v>45692</v>
      </c>
      <c r="C17" s="105" t="s">
        <v>152</v>
      </c>
      <c r="D17" s="105"/>
      <c r="E17" s="106" t="s">
        <v>43</v>
      </c>
      <c r="F17" s="106" t="s">
        <v>49</v>
      </c>
      <c r="G17" s="105" t="s">
        <v>175</v>
      </c>
      <c r="H17" s="107" t="s">
        <v>42</v>
      </c>
      <c r="I17" s="108" t="s">
        <v>151</v>
      </c>
      <c r="J17" s="46">
        <v>2</v>
      </c>
      <c r="K17" s="113">
        <v>67.959999999999994</v>
      </c>
    </row>
    <row r="18" spans="1:11" ht="15.75" thickBot="1" x14ac:dyDescent="0.3">
      <c r="A18" s="79">
        <v>26</v>
      </c>
      <c r="B18" s="100">
        <v>45712</v>
      </c>
      <c r="C18" s="45" t="s">
        <v>207</v>
      </c>
      <c r="D18" s="45" t="s">
        <v>149</v>
      </c>
      <c r="E18" s="101" t="s">
        <v>213</v>
      </c>
      <c r="F18" s="101" t="s">
        <v>214</v>
      </c>
      <c r="G18" s="45" t="s">
        <v>215</v>
      </c>
      <c r="H18" s="48" t="s">
        <v>42</v>
      </c>
      <c r="I18" s="102" t="s">
        <v>151</v>
      </c>
      <c r="J18" s="46">
        <v>5</v>
      </c>
      <c r="K18" s="51">
        <v>1098.6199999999999</v>
      </c>
    </row>
    <row r="19" spans="1:11" ht="15.75" thickBot="1" x14ac:dyDescent="0.3">
      <c r="A19" s="79">
        <v>27</v>
      </c>
      <c r="B19" s="100">
        <v>45712</v>
      </c>
      <c r="C19" s="45" t="s">
        <v>207</v>
      </c>
      <c r="D19" s="45" t="s">
        <v>149</v>
      </c>
      <c r="E19" s="101" t="s">
        <v>43</v>
      </c>
      <c r="F19" s="106" t="s">
        <v>49</v>
      </c>
      <c r="G19" s="45" t="s">
        <v>216</v>
      </c>
      <c r="H19" s="48" t="s">
        <v>42</v>
      </c>
      <c r="I19" s="102" t="s">
        <v>151</v>
      </c>
      <c r="J19" s="46">
        <v>2</v>
      </c>
      <c r="K19" s="51">
        <v>46</v>
      </c>
    </row>
    <row r="20" spans="1:11" ht="15.75" thickBot="1" x14ac:dyDescent="0.3">
      <c r="A20" s="79">
        <v>28</v>
      </c>
      <c r="B20" s="100">
        <v>45712</v>
      </c>
      <c r="C20" s="45" t="s">
        <v>207</v>
      </c>
      <c r="D20" s="45" t="s">
        <v>208</v>
      </c>
      <c r="E20" s="101" t="s">
        <v>43</v>
      </c>
      <c r="F20" s="101" t="s">
        <v>209</v>
      </c>
      <c r="G20" s="45" t="s">
        <v>210</v>
      </c>
      <c r="H20" s="48" t="s">
        <v>42</v>
      </c>
      <c r="I20" s="45" t="s">
        <v>205</v>
      </c>
      <c r="J20" s="46">
        <v>3</v>
      </c>
      <c r="K20" s="51">
        <v>754.18000000000006</v>
      </c>
    </row>
    <row r="21" spans="1:11" ht="15.75" thickBot="1" x14ac:dyDescent="0.3">
      <c r="A21" s="79">
        <v>29</v>
      </c>
      <c r="B21" s="100">
        <v>45712</v>
      </c>
      <c r="C21" s="45" t="s">
        <v>207</v>
      </c>
      <c r="D21" s="45" t="s">
        <v>217</v>
      </c>
      <c r="E21" s="101" t="s">
        <v>43</v>
      </c>
      <c r="F21" s="101" t="s">
        <v>209</v>
      </c>
      <c r="G21" s="45" t="s">
        <v>210</v>
      </c>
      <c r="H21" s="48" t="s">
        <v>42</v>
      </c>
      <c r="I21" s="45" t="s">
        <v>205</v>
      </c>
      <c r="J21" s="46">
        <v>3</v>
      </c>
      <c r="K21" s="51">
        <v>599</v>
      </c>
    </row>
    <row r="22" spans="1:11" ht="15.75" thickBot="1" x14ac:dyDescent="0.3">
      <c r="A22" s="79">
        <v>30</v>
      </c>
      <c r="B22" s="100">
        <v>45712</v>
      </c>
      <c r="C22" s="45" t="s">
        <v>207</v>
      </c>
      <c r="D22" s="45" t="s">
        <v>218</v>
      </c>
      <c r="E22" s="101" t="s">
        <v>43</v>
      </c>
      <c r="F22" s="101" t="s">
        <v>209</v>
      </c>
      <c r="G22" s="45" t="s">
        <v>210</v>
      </c>
      <c r="H22" s="48" t="s">
        <v>42</v>
      </c>
      <c r="I22" s="102" t="s">
        <v>201</v>
      </c>
      <c r="J22" s="46">
        <v>1</v>
      </c>
      <c r="K22" s="51">
        <v>23</v>
      </c>
    </row>
    <row r="23" spans="1:11" ht="15.75" thickBot="1" x14ac:dyDescent="0.3">
      <c r="A23" s="79">
        <v>31</v>
      </c>
      <c r="B23" s="100">
        <v>45713</v>
      </c>
      <c r="C23" s="45" t="s">
        <v>207</v>
      </c>
      <c r="D23" s="45" t="s">
        <v>149</v>
      </c>
      <c r="E23" s="101" t="s">
        <v>43</v>
      </c>
      <c r="F23" s="101" t="s">
        <v>209</v>
      </c>
      <c r="G23" s="45" t="s">
        <v>210</v>
      </c>
      <c r="H23" s="48" t="s">
        <v>42</v>
      </c>
      <c r="I23" s="102" t="s">
        <v>201</v>
      </c>
      <c r="J23" s="46">
        <v>1</v>
      </c>
      <c r="K23" s="51">
        <v>23</v>
      </c>
    </row>
    <row r="24" spans="1:11" ht="15.75" thickBot="1" x14ac:dyDescent="0.3">
      <c r="A24" s="79">
        <v>34</v>
      </c>
      <c r="B24" s="100">
        <v>45714</v>
      </c>
      <c r="C24" s="45" t="s">
        <v>200</v>
      </c>
      <c r="D24" s="45" t="s">
        <v>149</v>
      </c>
      <c r="E24" s="101" t="s">
        <v>43</v>
      </c>
      <c r="F24" s="101" t="s">
        <v>209</v>
      </c>
      <c r="G24" s="45" t="s">
        <v>210</v>
      </c>
      <c r="H24" s="48" t="s">
        <v>42</v>
      </c>
      <c r="I24" s="102" t="s">
        <v>201</v>
      </c>
      <c r="J24" s="46">
        <v>1</v>
      </c>
      <c r="K24" s="51">
        <v>23</v>
      </c>
    </row>
    <row r="25" spans="1:11" ht="15.75" thickBot="1" x14ac:dyDescent="0.3">
      <c r="A25" s="79">
        <v>35</v>
      </c>
      <c r="B25" s="100">
        <v>45716</v>
      </c>
      <c r="C25" s="45" t="s">
        <v>152</v>
      </c>
      <c r="D25" s="45"/>
      <c r="E25" s="101" t="s">
        <v>43</v>
      </c>
      <c r="F25" s="101" t="s">
        <v>49</v>
      </c>
      <c r="G25" s="45" t="s">
        <v>175</v>
      </c>
      <c r="H25" s="48" t="s">
        <v>42</v>
      </c>
      <c r="I25" s="102" t="s">
        <v>151</v>
      </c>
      <c r="J25" s="46">
        <v>1</v>
      </c>
      <c r="K25" s="51">
        <v>98.91</v>
      </c>
    </row>
    <row r="26" spans="1:11" x14ac:dyDescent="0.25">
      <c r="A26" s="127" t="s">
        <v>41</v>
      </c>
      <c r="B26" s="128"/>
      <c r="C26" s="128"/>
      <c r="D26" s="128"/>
      <c r="E26" s="128"/>
      <c r="F26" s="128"/>
      <c r="G26" s="128"/>
      <c r="H26" s="128"/>
      <c r="I26" s="128"/>
      <c r="J26" s="129"/>
      <c r="K26" s="43">
        <f>SUM(K8:K25)</f>
        <v>7044.71</v>
      </c>
    </row>
  </sheetData>
  <mergeCells count="13">
    <mergeCell ref="A26:J26"/>
    <mergeCell ref="I6:I7"/>
    <mergeCell ref="J6:J7"/>
    <mergeCell ref="K6:K7"/>
    <mergeCell ref="A1:C1"/>
    <mergeCell ref="A2:C2"/>
    <mergeCell ref="A4:K4"/>
    <mergeCell ref="A6:B6"/>
    <mergeCell ref="C6:C7"/>
    <mergeCell ref="D6:D7"/>
    <mergeCell ref="E6:F6"/>
    <mergeCell ref="G6:G7"/>
    <mergeCell ref="H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 prin banca</vt:lpstr>
      <vt:lpstr>plati prin casa</vt:lpstr>
      <vt:lpstr>deplasari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2025-03-19T06:17:52Z</dcterms:modified>
</cp:coreProperties>
</file>