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banca'!$A$11:$A$280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303" i="1"/>
  <c r="K9" i="3" l="1"/>
  <c r="C281" i="1" l="1"/>
  <c r="C305" i="1" s="1"/>
  <c r="B7" i="3" l="1"/>
  <c r="A7" i="3"/>
  <c r="K6" i="3"/>
  <c r="I6" i="3"/>
  <c r="H6" i="3"/>
  <c r="E6" i="3"/>
  <c r="D6" i="3"/>
  <c r="C6" i="3"/>
  <c r="C22" i="2"/>
  <c r="C9" i="2"/>
  <c r="C24" i="2" l="1"/>
</calcChain>
</file>

<file path=xl/sharedStrings.xml><?xml version="1.0" encoding="utf-8"?>
<sst xmlns="http://schemas.openxmlformats.org/spreadsheetml/2006/main" count="936" uniqueCount="470">
  <si>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</si>
  <si>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</si>
  <si>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</si>
  <si>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</si>
  <si>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</si>
  <si>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</si>
  <si>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</si>
  <si>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</si>
  <si>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</si>
  <si>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</si>
  <si>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</si>
  <si>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</si>
  <si>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</si>
  <si>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</si>
  <si>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</si>
  <si>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Liceul Don Orione</t>
  </si>
  <si>
    <t>TERMOFICARE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</si>
  <si>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</si>
  <si>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</si>
  <si>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</si>
  <si>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</si>
  <si>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</si>
  <si>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</si>
  <si>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</si>
  <si>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</si>
  <si>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</si>
  <si>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</si>
  <si>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</si>
  <si>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</si>
  <si>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</si>
  <si>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</si>
  <si>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</si>
  <si>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</si>
  <si>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</si>
  <si>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</si>
  <si>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</si>
  <si>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</si>
  <si>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</si>
  <si>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</si>
  <si>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</si>
  <si>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</si>
  <si>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</si>
  <si>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</si>
  <si>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</si>
  <si>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</si>
  <si>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</si>
  <si>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</si>
  <si>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</si>
  <si>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Selgros Cash &amp; Carry</t>
  </si>
  <si>
    <t>Roxer Grup SA</t>
  </si>
  <si>
    <t>cv drepturi de transport aferente donatorilor de sânge la Centrul de Transfuzie Sanguină Oradea</t>
  </si>
  <si>
    <t>cv cheltuieli de deplasare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</si>
  <si>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</si>
  <si>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</si>
  <si>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</si>
  <si>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</si>
  <si>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</si>
  <si>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TOTAL chelt cu investiţii</t>
  </si>
  <si>
    <t>Gradinita cu program prelungit Aleodor</t>
  </si>
  <si>
    <t>Serviciul Evidență Financiar-Contabilă și a Proiectelor cu Finanțare Nerambursabilă, Raportări Financiare</t>
  </si>
  <si>
    <t>Proderatizare Servicii SRL</t>
  </si>
  <si>
    <t>Dumigardener SRL</t>
  </si>
  <si>
    <t>Hornbach Centrala SRL</t>
  </si>
  <si>
    <t>Nexia Consulting</t>
  </si>
  <si>
    <t>Proxi Guard SRL</t>
  </si>
  <si>
    <t>Agentia de Dezvoltare Locala Oradea SA</t>
  </si>
  <si>
    <t>LAZA TRADING SRL</t>
  </si>
  <si>
    <t>Adidem Gardener SRL</t>
  </si>
  <si>
    <t>Gradinita cu Program Prelungit Wenford Academy</t>
  </si>
  <si>
    <t>Liceul Teoretic Wenford Academy</t>
  </si>
  <si>
    <t>Liceul International Agora</t>
  </si>
  <si>
    <t>Drumuri Orasenesti SA</t>
  </si>
  <si>
    <t>Banca Transilvania</t>
  </si>
  <si>
    <t>GXC Office SRL</t>
  </si>
  <si>
    <t>JUDETUL BIHOR</t>
  </si>
  <si>
    <t>Plastor Trading SRL</t>
  </si>
  <si>
    <t>Brink`s Cash Solutions SRL</t>
  </si>
  <si>
    <t>Oradea Transport Local SA</t>
  </si>
  <si>
    <t>Digi Romania SA</t>
  </si>
  <si>
    <t>Apel Comserv SRL</t>
  </si>
  <si>
    <t>Arobs Transilvania Software SA</t>
  </si>
  <si>
    <t>Orange Romania S.A.</t>
  </si>
  <si>
    <t>Ro et Co International S.A.</t>
  </si>
  <si>
    <t>Comex Rom SRL</t>
  </si>
  <si>
    <t>avion</t>
  </si>
  <si>
    <t>Primar</t>
  </si>
  <si>
    <t>Silver Holiday Travel SRL</t>
  </si>
  <si>
    <t>Scoala Primara Joyful Learning</t>
  </si>
  <si>
    <t>Gradinita cu Program Prelungit Speranta</t>
  </si>
  <si>
    <t>Helion SA</t>
  </si>
  <si>
    <t>Serviciul Evidență FinanciarContabilă și a Proiectelor cu Finanțare Nerambursabilă, Raportări Financiare</t>
  </si>
  <si>
    <t>Valcris Ascensoare Servicii SL</t>
  </si>
  <si>
    <t>Adecor Prod SRL</t>
  </si>
  <si>
    <t>ASOC. PROPR. CIHEIUL</t>
  </si>
  <si>
    <t>BUGETUL GENERAL CONSOLIDAT</t>
  </si>
  <si>
    <t>Company Data SRL</t>
  </si>
  <si>
    <t>Coral Impex SRL</t>
  </si>
  <si>
    <t>Salt Bank SA</t>
  </si>
  <si>
    <t>Mabo Power SRL</t>
  </si>
  <si>
    <t>Vitalor Chem SRL</t>
  </si>
  <si>
    <t>NYMPHEA INVEST SRL</t>
  </si>
  <si>
    <t>Physiovet SRL</t>
  </si>
  <si>
    <t>ID SOLUTIONS TECH SRL</t>
  </si>
  <si>
    <t>Piconet SRL</t>
  </si>
  <si>
    <t>Pro Park SRL</t>
  </si>
  <si>
    <t>Mihmar Admin SRL</t>
  </si>
  <si>
    <t>Guvernul Romaniei</t>
  </si>
  <si>
    <t>ASOC. PROPR. IALOMITA</t>
  </si>
  <si>
    <t>BIN Bodea Raluca Giorgiana</t>
  </si>
  <si>
    <t>Elevator Serv SRL</t>
  </si>
  <si>
    <t>Octaser SRL</t>
  </si>
  <si>
    <t>Balast Expert Construct SRL</t>
  </si>
  <si>
    <t>CNPR Oficiul Judetean de Posta Cluj</t>
  </si>
  <si>
    <t>Al-co Prest SRL</t>
  </si>
  <si>
    <t>Scoala Gimnaziala Americano-Romana</t>
  </si>
  <si>
    <t>Administratia Domeniului Public SA</t>
  </si>
  <si>
    <t>Coramet Import-Export</t>
  </si>
  <si>
    <t>Olimp-Impex SRL</t>
  </si>
  <si>
    <t>Salesianer Miettex SRL</t>
  </si>
  <si>
    <t>MPC IMPEX S.R.L.</t>
  </si>
  <si>
    <t>BancaTransilvania-Unirii</t>
  </si>
  <si>
    <t>Premier Energy Furnizare SA</t>
  </si>
  <si>
    <t>Distributie Energie Electrica Romania SA-Suc.Oradea</t>
  </si>
  <si>
    <t>Softcenter SRL</t>
  </si>
  <si>
    <t>Vancol Com SRL</t>
  </si>
  <si>
    <t>Damos Tester</t>
  </si>
  <si>
    <t>Goldline F&amp;M Prodcom SRL</t>
  </si>
  <si>
    <t>Lic Tehnic C-tin Brancusi</t>
  </si>
  <si>
    <t>Colegiul Tehnic Traian Vuia</t>
  </si>
  <si>
    <t>Colegiul Ec. Partenie Cosma</t>
  </si>
  <si>
    <t>Europlast Romania SRL</t>
  </si>
  <si>
    <t>Directia De Sanatate Publica. a Jud. Bihor</t>
  </si>
  <si>
    <t>Dumexim SRL</t>
  </si>
  <si>
    <t>Alternativ Energy Solution SRL</t>
  </si>
  <si>
    <t>ADICAR SERV</t>
  </si>
  <si>
    <t>Maduta Ioana-Adina Birou Individual Notarial</t>
  </si>
  <si>
    <t>CEC Bank Suc. Oradea</t>
  </si>
  <si>
    <t>Corvus Project SRL</t>
  </si>
  <si>
    <t>CN Posta Romana SA</t>
  </si>
  <si>
    <t>Asociatia de Poprietari ANL Decebal 2019</t>
  </si>
  <si>
    <t>Ecologic Prest Bihor SA</t>
  </si>
  <si>
    <t>Asociatia Club Sportiv Fotbalistic Oradea</t>
  </si>
  <si>
    <t>Biroul Local de Expertize</t>
  </si>
  <si>
    <t>D&amp;C Automotive West SRL</t>
  </si>
  <si>
    <t>Municipiul Oradea intracomunitar</t>
  </si>
  <si>
    <t>Infiniti Imp Exp. SRL</t>
  </si>
  <si>
    <t>Samara Clean SRL</t>
  </si>
  <si>
    <t>Value Management Consult SRL</t>
  </si>
  <si>
    <t>DRUMURI ORASENESTI</t>
  </si>
  <si>
    <t>Flodor Transcom SRL</t>
  </si>
  <si>
    <t>Egovernment Solutions SRL</t>
  </si>
  <si>
    <t>Nord Conforest SA</t>
  </si>
  <si>
    <t>Situatia cheltuielilor efectuate prin casa (exceptie cheltuielile cu deplasarile) IANUARIE 2026</t>
  </si>
  <si>
    <t>01  31.01.2026</t>
  </si>
  <si>
    <t>Salarii, indemnizaţii aferente lunii IANUARIE 2026</t>
  </si>
  <si>
    <t>19.01.2026</t>
  </si>
  <si>
    <t>PRIMARIA ORADEA-achitat cv f.10056744901/05.01.2026 servicii curierat Tirtea Adela</t>
  </si>
  <si>
    <t>PRIMARIA ORADEA-achitat cv f.10086744901/08.01.2026 servicii curierat Griga Cristian</t>
  </si>
  <si>
    <t>20.01.2026</t>
  </si>
  <si>
    <t>PRIMARIA ORADEA-achitat cv f.301367449001/13.01.2026 servicii curierat Lincar Dana</t>
  </si>
  <si>
    <t>21.01.2026</t>
  </si>
  <si>
    <t>PRIMARIA ORADEA-achitat cv rovinieta auto - Meze Claudiu</t>
  </si>
  <si>
    <t>26.01.2026</t>
  </si>
  <si>
    <t>PRIMARIA ORADEA-cv ref.20428/22.01.2026 cheltuieli judiciare in dosar4726/125/P/2022 si dosar 12102/271/2025</t>
  </si>
  <si>
    <t>Situatia cheltuielilor cu deplasarile efectuate in luna IANUARIE 2026</t>
  </si>
  <si>
    <t>Situatia plăților  efectuate prin banca în luna IANUARIE 2026</t>
  </si>
  <si>
    <t>31.01.2026</t>
  </si>
  <si>
    <t>- Salarii aferente lunii IANUARIE</t>
  </si>
  <si>
    <t>12.01.2026</t>
  </si>
  <si>
    <t>13.01.2026</t>
  </si>
  <si>
    <t>14.01.2026</t>
  </si>
  <si>
    <t>CNCF CFR SA Suc. CLUJ</t>
  </si>
  <si>
    <t>MORAR ILIE</t>
  </si>
  <si>
    <t>15.01.2026</t>
  </si>
  <si>
    <t>16.01.2026</t>
  </si>
  <si>
    <t>GROUPAMA</t>
  </si>
  <si>
    <t>Autoritatea Nationala de Reglementare in Domeniul Minier, Petrolier si al Stocarii Geologice a dioxi</t>
  </si>
  <si>
    <t>Gerom International Prodimex</t>
  </si>
  <si>
    <t>Proconex SRL</t>
  </si>
  <si>
    <t>L.K.P. - Solution SRL</t>
  </si>
  <si>
    <t>Sandor Nicolae PFA</t>
  </si>
  <si>
    <t>23.01.2026</t>
  </si>
  <si>
    <t>Bihor Media</t>
  </si>
  <si>
    <t>Inform Media Press SRL</t>
  </si>
  <si>
    <t>ANOTIMP CPE SA</t>
  </si>
  <si>
    <t>Comis Nat pt Contr Activit Nucleare</t>
  </si>
  <si>
    <t>ADMINISTRATIA FONDULUI DE MEDIU</t>
  </si>
  <si>
    <t>27.01.2026</t>
  </si>
  <si>
    <t>28.01.2026</t>
  </si>
  <si>
    <t>Scvf1800000094/12.01.2026 - com2.25%inc imp si taxe decembr.2025</t>
  </si>
  <si>
    <t>Mihne Com SRL</t>
  </si>
  <si>
    <t>29.01.2026</t>
  </si>
  <si>
    <t>30.01.2026</t>
  </si>
  <si>
    <t>Ropeco Bucuresti SRL</t>
  </si>
  <si>
    <t>Mezamir SRL</t>
  </si>
  <si>
    <t>Da Vinci Construct &amp; Proiect SRL</t>
  </si>
  <si>
    <t>DENDRIO TECHNOLOGY SRL</t>
  </si>
  <si>
    <t xml:space="preserve"> - Finantare inv partic Oradea</t>
  </si>
  <si>
    <t xml:space="preserve"> fd hndicap decembrie 2025 -</t>
  </si>
  <si>
    <t xml:space="preserve"> fd handicap decembrie 2025 -</t>
  </si>
  <si>
    <t xml:space="preserve"> - Drepturi suplim. Craciun Simina-Decembrie2025</t>
  </si>
  <si>
    <t xml:space="preserve"> - Drepturi suplim. Baicu Mihaela-Decembrie 2025</t>
  </si>
  <si>
    <t xml:space="preserve"> - Traner CSM Oradea</t>
  </si>
  <si>
    <t xml:space="preserve"> Fact 1671/05.01.2026 - serv paza baze sp stadion Motorul dec</t>
  </si>
  <si>
    <t xml:space="preserve"> Fact 1673/05.01.2026 - serv paza Orasel luna dec</t>
  </si>
  <si>
    <t xml:space="preserve"> Fact 1669 / 05.01.2026 - serv paza parcari stadion Vointa luna dec</t>
  </si>
  <si>
    <t xml:space="preserve"> Fact 1667/05.01.2026 - servicii paza centrul Vamii luna dec</t>
  </si>
  <si>
    <t xml:space="preserve"> Fact 1668 / 05.01.2026 - servicii paza centrul Dignitas luna dec</t>
  </si>
  <si>
    <t xml:space="preserve"> Fact 1666 / 05.01.2026 - serv paza bloc microgars bl Goga Atelierelor</t>
  </si>
  <si>
    <t xml:space="preserve"> Fact 4100022902/18.12.2025 - chirie teren descongest trafic ian</t>
  </si>
  <si>
    <t xml:space="preserve"> R562769/31.12.2025 - Chelt judecata dosar 3473/271/2025Morar Ilie</t>
  </si>
  <si>
    <t xml:space="preserve"> F12814/31.12.25 - Subventii abon 2026-elevi zn metropolitana-Dec25</t>
  </si>
  <si>
    <t xml:space="preserve"> F 12800/31.12.2025 - Subventii abonamente 2026-elevi dec 2025</t>
  </si>
  <si>
    <t xml:space="preserve"> F12803/31,12,2025 - Subventii abonamente2026-Pensionari dec2025</t>
  </si>
  <si>
    <t xml:space="preserve"> F 12804/31.12.2025 - Subv abonamente2026-Veterani deportati dec25</t>
  </si>
  <si>
    <t xml:space="preserve"> F 12805/31.12.2025 - Subventii abonamente 2026-Pers fara venit dec25</t>
  </si>
  <si>
    <t xml:space="preserve"> F12802/31.12.2025 - Subventii abonamente 2025Donatori dec 25</t>
  </si>
  <si>
    <t xml:space="preserve"> F 12806/31.12.2025 - Subventii abonamente 2026-pers handicap dec25</t>
  </si>
  <si>
    <t xml:space="preserve"> Fact.10410503/16.12.2025 - ab cam video dom public 25.11-31.12.2025</t>
  </si>
  <si>
    <t xml:space="preserve"> Fact 1672 / 05.01.2026 - servicii paza piramida PMO luna dec</t>
  </si>
  <si>
    <t xml:space="preserve"> Fact 85 / 17.12.2025 - piese de schimb parcari etajate</t>
  </si>
  <si>
    <t xml:space="preserve"> Fact 1074 / 18.12.2025 - onorariu not + taxa ANCPI reab imob A Lazaz</t>
  </si>
  <si>
    <t xml:space="preserve"> Fact 758750691/23.12.2025 - telefonie parcari cod cl 236507841 noe</t>
  </si>
  <si>
    <t xml:space="preserve"> Fact 439 / 31.12.2025 - serv preluare deseuri mun dec</t>
  </si>
  <si>
    <t xml:space="preserve"> ni 554578/15.01.2026 - Tva af luni Decembrie2025F713940143/09.12.2025</t>
  </si>
  <si>
    <t xml:space="preserve"> Fact 1650 / 31.12.2025 - serv inch autoutil act rid auto luna dec</t>
  </si>
  <si>
    <t xml:space="preserve"> Fact 30 / 23.12.2025 - chelt. utilitati bl. AN Bd Decebal luna noe</t>
  </si>
  <si>
    <t xml:space="preserve"> GAR F 255315/17.12.2025 - Exec lucr intret str.Mal dr Crisul Repede</t>
  </si>
  <si>
    <t xml:space="preserve"> Fact 2360 / 30.12.2025 - serv admin imobile DPI luna noe</t>
  </si>
  <si>
    <t xml:space="preserve"> Gar Fact 2360 / 31.12.2025 - serv adm imobil DPI luna noe</t>
  </si>
  <si>
    <t xml:space="preserve"> F255315/17.12.2025Sem mal dr - CTR IP14567593/MOB3/19.09.23DrOrasnesti</t>
  </si>
  <si>
    <t xml:space="preserve"> Decont 8000340002254/14.01.2026 - serv as inc calam 18 stat inc el</t>
  </si>
  <si>
    <t xml:space="preserve"> GAR F 255318/17.12.2025 - Exec lucr intret str Mal dr Crisu Repede</t>
  </si>
  <si>
    <t xml:space="preserve"> F255318/17.12.2025Sem mal dr - CTR IP14567593/MOB3/19.09.23DrOrasenesti</t>
  </si>
  <si>
    <t xml:space="preserve"> GAR F 255319/17.12.2025 - Exec luc intret str Mal dr Crisu repede</t>
  </si>
  <si>
    <t xml:space="preserve"> F255319/17.12.2025Sem mal dr - CTR IP14567593/MOB3/19.09.2023DrOrasenesti</t>
  </si>
  <si>
    <t xml:space="preserve"> F4116/31.12.2025 - Corespondenta - decembrie 2025</t>
  </si>
  <si>
    <t xml:space="preserve"> F 4872/23.12.2025 - Stampile,tusiere,trodate</t>
  </si>
  <si>
    <t xml:space="preserve"> F 24019/08.01.2026 - Serv arhivare,leg documente scanare-Dec2025</t>
  </si>
  <si>
    <t xml:space="preserve"> - Decont chelt cu cazarea si masa elev-inv dual dec2025</t>
  </si>
  <si>
    <t xml:space="preserve"> - Decontarea chelt cu cazarea si masa elevi-inv dual-dec2025</t>
  </si>
  <si>
    <t xml:space="preserve"> F 9343465/31.12.2025 - Transp deseuri Plo cod 123611-Dec2025</t>
  </si>
  <si>
    <t xml:space="preserve"> F 9343465/31.12.2025 - Transp deseuri Ev Pop cod 123611-Dec2025</t>
  </si>
  <si>
    <t xml:space="preserve"> F9343465/31.12.2025 - Transp deseuri PMO cod 123611-Dec2025</t>
  </si>
  <si>
    <t xml:space="preserve"> F 272/09.01.2026 - Trans tehn lic dare in adm expl27113/2023</t>
  </si>
  <si>
    <t xml:space="preserve"> FACT 1670/05.01.2026 - Serv paza baze sp. sala polivalenta-Dec2025</t>
  </si>
  <si>
    <t xml:space="preserve"> R6807/16.01.2026 - Ch judecata dos14862/271/2024-Birou loc exp Oradea</t>
  </si>
  <si>
    <t xml:space="preserve"> F 13832022/08.01.2026 - Mat pmo Hornbach</t>
  </si>
  <si>
    <t xml:space="preserve"> F 13832029/08.01.2026 - Mat pmo Hornbach</t>
  </si>
  <si>
    <t xml:space="preserve"> F 13831998/08.01.2026 - Mat pmo Hornbach</t>
  </si>
  <si>
    <t xml:space="preserve"> Fact 13814594 / 31.12.2025 - mat Hornbach - imobile DPI</t>
  </si>
  <si>
    <t xml:space="preserve"> F25678/01.01.2026 - Monitorizare firme-Ianuarie 2025</t>
  </si>
  <si>
    <t xml:space="preserve"> - Decontarea chelt cu cazare si masa elevilor-inv dual-Dec2025</t>
  </si>
  <si>
    <t xml:space="preserve"> Fact 20120130 /12.01.26 - chirie Gradinita str Ceyrat nr 31D luna dec</t>
  </si>
  <si>
    <t xml:space="preserve"> Fact 3032728 / 30.12.2025 - en el parcare Coposu luna dec</t>
  </si>
  <si>
    <t xml:space="preserve"> Fact 1653 / 31.12.2025 - en el depozit DPI luna dec</t>
  </si>
  <si>
    <t xml:space="preserve"> Fact 33986 / 30.12.2025 - mentenanta mas spalat Karcher parc luna dec</t>
  </si>
  <si>
    <t xml:space="preserve"> Fact 382 / 09.01.2026 - "am parcat" menten+comision luna dec</t>
  </si>
  <si>
    <t xml:space="preserve"> Fact 738 / 31.12.25 - menten aplic control sistem op android parc dec</t>
  </si>
  <si>
    <t xml:space="preserve"> Fact 719, 720 / 12.01.26 - verif rap expertiza judiciara DPI dif TVA</t>
  </si>
  <si>
    <t xml:space="preserve"> F 6563/12.01.2026 - Cartoane tratate</t>
  </si>
  <si>
    <t xml:space="preserve"> F 6562/12.01.2026 - Hartie copiator A3 -A4-615 Topuri</t>
  </si>
  <si>
    <t xml:space="preserve"> F 836/31.12.2025 - Apa+pahare-noiembrie 2025</t>
  </si>
  <si>
    <t xml:space="preserve"> F 201345/18.12.2026 - consumabile IT</t>
  </si>
  <si>
    <t xml:space="preserve"> F 686/29.12.2025 - Intret echip linie tiprire-Dec 2025</t>
  </si>
  <si>
    <t xml:space="preserve"> F 260009/13.01.2026 - Remediere defic sist videoconf.Sala Mare PMO</t>
  </si>
  <si>
    <t xml:space="preserve"> Fact 163 / 29.12.2025 - conexiune parcare Brasovului</t>
  </si>
  <si>
    <t xml:space="preserve"> Fact 76 / 09.01.2026 - curatenie Orasel dec 2025</t>
  </si>
  <si>
    <t xml:space="preserve"> Fact 55 / 07.01.2026 - vivarii Orasel luna dec</t>
  </si>
  <si>
    <t xml:space="preserve"> Fact 283 /12.01.26 - curat baza sp Motorul per 13.12.2025 - 12.01.26</t>
  </si>
  <si>
    <t xml:space="preserve"> Fact 283 / 12.01.2026 - curatenie parcari per 13.12.2025 -12.01.2026</t>
  </si>
  <si>
    <t xml:space="preserve"> Gar Fact 283/12.01.26 - curatenie parcari per 13.12.2025 - 12.01.2026</t>
  </si>
  <si>
    <t xml:space="preserve"> Fact 1529103/15.01.2026 - gaze nat camin Goga 4 luna dec</t>
  </si>
  <si>
    <t xml:space="preserve"> Fact 87 /05.01.2026 - ment sist acces bariere si LPR parcari luna dec</t>
  </si>
  <si>
    <t xml:space="preserve"> Fact 2 / 05.01.2026 - plata parcare tel TPARK ment comision luna dec</t>
  </si>
  <si>
    <t xml:space="preserve"> Fact 1522824/15.01.2026 - gaze nat camin Gutenberg 8 luna dec</t>
  </si>
  <si>
    <t xml:space="preserve"> Fact 956455 / 13.01.2026 - en termica centrul Ialomitei 3 luna dec</t>
  </si>
  <si>
    <t xml:space="preserve"> NI2514/21.01.26 - Red min lic27.113/2023extr apa geoter-trim IV25BL</t>
  </si>
  <si>
    <t xml:space="preserve"> NI2514/21.01.2026 - Red min lic27.113/2023extr apa geoterm-trim IV20CJ</t>
  </si>
  <si>
    <t xml:space="preserve"> NI2514/21.01.2026 - Red min lic27.113/2023extr apa geoter-trim IV20BS</t>
  </si>
  <si>
    <t xml:space="preserve"> F 4806/29.12.2025 - Anunturi Sarbatori iarna anul 2025</t>
  </si>
  <si>
    <t xml:space="preserve"> F 18703/05.01.2026 - Anunturi Sarbatori iarna anul 2025</t>
  </si>
  <si>
    <t xml:space="preserve"> F 23720/12.01.2026 - Anunturi Sarbatori iarna anul 2025</t>
  </si>
  <si>
    <t xml:space="preserve"> F 3816/13.01.26 - Mod autoriz detiner in domeniul nuclear-ap medicale</t>
  </si>
  <si>
    <t xml:space="preserve"> R 3816/13.01.2026 - Modif autoriz detinere in dom nucelar-ap medicale</t>
  </si>
  <si>
    <t xml:space="preserve"> F 277/13.01.2026 - Intret si salub Parc Rectorului Episc-Dec2025</t>
  </si>
  <si>
    <t xml:space="preserve"> F 661/14.01.2026 - Intret si salub Parc Cetatea Oradea-Dec2025</t>
  </si>
  <si>
    <t xml:space="preserve"> F 664/14.01.2026 - Intret si salub Parc Olosig -Dec2025</t>
  </si>
  <si>
    <t xml:space="preserve"> F 665/14.01.2026 - Serv intret si salub Parc Padisului-dec2025</t>
  </si>
  <si>
    <t xml:space="preserve"> F 2/13.01.2026 - Serv intret si salub Parc Petofi -dec2025</t>
  </si>
  <si>
    <t xml:space="preserve"> Fact 211723 / 19.01.2026 - analiza laborator apa bazin olimpic</t>
  </si>
  <si>
    <t xml:space="preserve"> F 281/13.01.2026 - Intret si salub Parc Ghioceilor-dec 2025</t>
  </si>
  <si>
    <t xml:space="preserve"> F 280/13.01.2026 - Intret si salub Parc Ghioceilor-dec 2025</t>
  </si>
  <si>
    <t xml:space="preserve"> Fact 9655 / 14.01.2026 - menten sist suprav video baze sp luna dec</t>
  </si>
  <si>
    <t xml:space="preserve"> Fact 9628 /12.01.26 - monit sist alarm inc Sala Poliv 09.12-08.01.26</t>
  </si>
  <si>
    <t xml:space="preserve"> F 282/13.01.2026 - Intret si salub Parc Traian-dec 2025</t>
  </si>
  <si>
    <t xml:space="preserve"> F 279/13.01.2026 - Intret si salub Parc O Ghibu-dec 2025</t>
  </si>
  <si>
    <t xml:space="preserve"> F 278/13.01.2026 - Intret si salub Piateta Magnoliei-dec 2025</t>
  </si>
  <si>
    <t xml:space="preserve"> F 663/14.01.2026 - Intret si salub S2Gradina Deal Ciuperca-dec 2025</t>
  </si>
  <si>
    <t xml:space="preserve"> Fact 4562/30.12.2025 - menten lifturi Parc Independentei luna dec</t>
  </si>
  <si>
    <t xml:space="preserve"> Fact 1793/ 14.01.26 - dezinsectie deratiz imobil DPI adapost noapte</t>
  </si>
  <si>
    <t xml:space="preserve"> F275/13.01.2026 - Intret si salub Parc Car Grigorescu-dec 2025</t>
  </si>
  <si>
    <t xml:space="preserve"> F 276/13.01.2026 - Intret si salub Parc Car Grigorescu cd1-dec 2025</t>
  </si>
  <si>
    <t xml:space="preserve"> F 4/13.01.2026 - Intret si salub I.Bogdan Cor verde-dec 2025</t>
  </si>
  <si>
    <t xml:space="preserve"> Gar Fact 1793 / 14.01.26 - dezinsectie derat imob DPI adapost noapte</t>
  </si>
  <si>
    <t xml:space="preserve"> GAR F1/13.01.2026 - Intret Coriolan Pop-Veteranilor cor verde-dec2025</t>
  </si>
  <si>
    <t xml:space="preserve"> F1/13.01.2026 - Intret Coriolan Pop-Veteranilor cor verde-dec2025</t>
  </si>
  <si>
    <t xml:space="preserve"> Fact 4563 / 30.12.2025 - menten lifturi Parc Gh Dima luna dec</t>
  </si>
  <si>
    <t xml:space="preserve"> F 662/14.01.2026 - Intret si amenj Parc Barcaului cor verde-dec2025</t>
  </si>
  <si>
    <t xml:space="preserve"> F 5/13.01.2026 - Serv amenaj si intret sp verzi dom publ Lot4-Dec2025</t>
  </si>
  <si>
    <t xml:space="preserve"> Fact 1685/02.01.2026 - chelt util imob J Calvin 5 per 20.10-17.11.25</t>
  </si>
  <si>
    <t xml:space="preserve"> NI 17459/22.01.2026 - Neindeplinire ob reducere deseuri 50lei/tona</t>
  </si>
  <si>
    <t xml:space="preserve"> Fact 115/11.01.2026 - menten lifturi Parc Brasovului luna dec</t>
  </si>
  <si>
    <t xml:space="preserve"> Fact 7888 / 08.01.2026 - menten lifturi Parc C Coposu luna dec</t>
  </si>
  <si>
    <t xml:space="preserve"> Fact 71 / 19.01.2026 - utilitati bl ANL Stefan cel Mare luna dec</t>
  </si>
  <si>
    <t xml:space="preserve"> Fact 9651/ 14.01.2026 - menten sist. suprav video parc luna dec</t>
  </si>
  <si>
    <t xml:space="preserve"> Gar Fact 9651/14.01.2026 - menten sist supr video parc luna dec</t>
  </si>
  <si>
    <t xml:space="preserve"> Fact 9652/14.01.26 - Ment retelistica term contr acces parc luna dec</t>
  </si>
  <si>
    <t xml:space="preserve"> Fact 9654 / 14.01.2026 - menten sistem videowall parc luna dec</t>
  </si>
  <si>
    <t xml:space="preserve"> Fact 615 /12.01.2026 - comision vanzare tichete parc 8 % din f 1/2026</t>
  </si>
  <si>
    <t xml:space="preserve"> - Club Fotbalistic Oradea-contrib partiala 2026</t>
  </si>
  <si>
    <t xml:space="preserve"> R9184/16.01.2026 - Chelt judecata dosar 2110/125/P/2023</t>
  </si>
  <si>
    <t xml:space="preserve"> F 614/31.12.2025 - Abonament presa-Dec 2025</t>
  </si>
  <si>
    <t xml:space="preserve"> F2024/05.01.2026 - Serv ment centrala,ret telefoane-dec2025</t>
  </si>
  <si>
    <t xml:space="preserve"> F 77841/31.12.2025 - transport valori - dec 2025</t>
  </si>
  <si>
    <t xml:space="preserve"> F1710089042/28.12.25 - inch carpete,role pros carcasa01.12-28.12.2025</t>
  </si>
  <si>
    <t xml:space="preserve"> Fact 20181373 / 09.01.26 - menten sistem efractie PMO ADLO luna dec</t>
  </si>
  <si>
    <t xml:space="preserve"> Fact 20181376 / 09.01.26 - menten sistem efractie Cetate Oradea dec</t>
  </si>
  <si>
    <t xml:space="preserve"> F11042/09.01.2026 - Masini PMO repar,intret ITP-BH11JFJ</t>
  </si>
  <si>
    <t xml:space="preserve"> Fact 20181375 / 09.01.2026 - menten sistem efractie Bazin Olimpic dec</t>
  </si>
  <si>
    <t xml:space="preserve"> Fact 9653 / 14.01.2026 - as th sist suprav video Cetate luna dec</t>
  </si>
  <si>
    <t xml:space="preserve"> Fact 42803 / 12.01.2026 - consum apa Cetate luna dec</t>
  </si>
  <si>
    <t xml:space="preserve"> Fact 42803 / 12.01.2026 - consum apa Orasel luna dec</t>
  </si>
  <si>
    <t xml:space="preserve"> Fact 42803 / 12.01.2026 - apa baze sportive luna dec</t>
  </si>
  <si>
    <t xml:space="preserve"> Fact 42803 / 12.01.2026 - apa sala polivalenta luna dec</t>
  </si>
  <si>
    <t xml:space="preserve"> Fact 42803 / 12.01.26 - apa Sinagoga spatii grad publica parcari dec</t>
  </si>
  <si>
    <t xml:space="preserve"> F 20181332/30.12.25 - Repozitionare cam video sist supravehere-dec25</t>
  </si>
  <si>
    <t xml:space="preserve"> F1710089041/28.12.2025 - inch carp role prosoape cu carc01-28.12.2025</t>
  </si>
  <si>
    <t xml:space="preserve"> Fact10767008 / 08.01.26 -  inter tel baze sp sala poliv cd 17276041</t>
  </si>
  <si>
    <t xml:space="preserve"> Fact 10767008/08.01.26 - tel internet parc sp cam Moreni cd 17276041</t>
  </si>
  <si>
    <t xml:space="preserve"> Fact 10767008/08.01.2026 - tel internet Orasel luna ian</t>
  </si>
  <si>
    <t xml:space="preserve"> GAR F 3/13.01.2026 - Intret cor verde Aurel Covaci-dec 2025</t>
  </si>
  <si>
    <t xml:space="preserve"> F 3/13.01.2026 - Intret cor verde Aurel Covaci-dec 2025</t>
  </si>
  <si>
    <t xml:space="preserve"> Fact 10767008/08.01.2026 - tel internet Cetate luna ian</t>
  </si>
  <si>
    <t xml:space="preserve"> F14/16.01.2026 - Intret si salubParc Car. Tineretului S3-Dec2025</t>
  </si>
  <si>
    <t xml:space="preserve"> F 42802/12.01.2026 - Cismele, fantani,sist irigatii,bransam-dec2025</t>
  </si>
  <si>
    <t xml:space="preserve"> Fact 42804/12.01.26 - apa bl microgars Moreni bl Atelierelor Goga dec</t>
  </si>
  <si>
    <t xml:space="preserve"> GAR F 72/21.01.2026 - Prest servicii medicale veterinare-dec2025</t>
  </si>
  <si>
    <t xml:space="preserve"> F72/21.01.2026 - Prest servicii medicale veterinare-dec2025</t>
  </si>
  <si>
    <t xml:space="preserve"> F 12/13.01.2026 - Reparatii vandalizari ilum-Dec 2025</t>
  </si>
  <si>
    <t xml:space="preserve"> Fact 42801 / 12.01.26 - apa camine centre adapost de noapte luna dec</t>
  </si>
  <si>
    <t xml:space="preserve"> F 11/13.01.2026 - Intret, mentsi rep ilum pub-dec2025</t>
  </si>
  <si>
    <t xml:space="preserve"> Fact 956457 / 13.01.2026 - en termica parcari luna dec</t>
  </si>
  <si>
    <t xml:space="preserve"> Fact 956453 / 13.01.2026 - en termica centre luna dec</t>
  </si>
  <si>
    <t xml:space="preserve"> Fact 956456 / 13.01.26 - en termica bl Atelierelor microgars imob dec</t>
  </si>
  <si>
    <t xml:space="preserve"> Fact 10767007 / 08.01.26 - tel inter centre azil DPI cod cl 17276036</t>
  </si>
  <si>
    <t xml:space="preserve"> Fact 20181374 / 09.01.2026 - menten sistem efractie centre azil dec</t>
  </si>
  <si>
    <t xml:space="preserve"> Fact 13845845 / 12.01.2026 - mat Hornbach bloc Moreni</t>
  </si>
  <si>
    <t xml:space="preserve"> Fact 13837513 / 09.01.2026 - mat Hornbach serv intret imobil DPI</t>
  </si>
  <si>
    <t>cvf4073/20.01.2026 - com.inc statii Self Pay-Salt Bank dec.2025</t>
  </si>
  <si>
    <t>cvf6060003540/16.01.2026 - Com inc imp si taxe POS dec.2025</t>
  </si>
  <si>
    <t>cvf73/12.01.2026 - com inc imp si taxe CNPR 01-10.01.2026</t>
  </si>
  <si>
    <t>cvf 2823/31.12.2025 - com inc imp si taxe CNPR 21-31.12.2025</t>
  </si>
  <si>
    <t>cvf 5051420/31.12.2025 - rep,intret auto PMO Volkswagen</t>
  </si>
  <si>
    <t>cvf 837/05.01.2026 - spalat auto PMO - dec</t>
  </si>
  <si>
    <t>cvf10085217/30.12.2025 - monitorizare GPS auto PMO</t>
  </si>
  <si>
    <t>cvf93877/31.12.2025 - vulcanizare anvelope auto PMO</t>
  </si>
  <si>
    <t xml:space="preserve"> Fact 6060001334/16.01.26 - RO comis term POS neasistate Parcari dec</t>
  </si>
  <si>
    <t>cvf1649/31.12.2025 - transp urban extraurb dec.2025</t>
  </si>
  <si>
    <t xml:space="preserve"> Fact 956454 / 13.01.2026 - en termica Cetate luna dec</t>
  </si>
  <si>
    <t>cvf390/16.01.2026 - acumulator 12V70AH START/STOP BANNER</t>
  </si>
  <si>
    <t>cvf388/08.01.2026 - solutie parbriz iarna</t>
  </si>
  <si>
    <t xml:space="preserve"> Fact 956454 / 13.01.2026 - en termica Orasel luna dec</t>
  </si>
  <si>
    <t>cvf387/29.12.2025 - acumulator12V70AH AGM</t>
  </si>
  <si>
    <t xml:space="preserve"> Fact 956454 / 13.01.2026 - en termica bazine stadion sala poliv dec</t>
  </si>
  <si>
    <t xml:space="preserve"> Fact 956454 / 13.01.2026 - en termica sinagoga spatii Academiei dec</t>
  </si>
  <si>
    <t xml:space="preserve"> Fact 9330979 / 31.12.25 - tr des bl micr Moreni O Goga Atelier parc</t>
  </si>
  <si>
    <t xml:space="preserve"> Fact 9330979 / 31.12.2025 - transport deseuri baze sportive luna dec</t>
  </si>
  <si>
    <t xml:space="preserve"> Fact 9330979 / 31.12.2025 - transp deseuri Cetate luna dec</t>
  </si>
  <si>
    <t xml:space="preserve"> Fact 9330979 / 31.12.2025 - transp deseuri Orasel luna dec</t>
  </si>
  <si>
    <t xml:space="preserve"> Fact 13886012 / 22.01.2026 - mat Orasel</t>
  </si>
  <si>
    <t xml:space="preserve"> Fact 13872280 /19.01.2026 - mat Hornbach piesa parcare Tribunalului</t>
  </si>
  <si>
    <t xml:space="preserve"> Fact 16 / 15.01.26 - ch intr Centr Multif pers varst Ialomitei 3 AN 7</t>
  </si>
  <si>
    <t xml:space="preserve"> Fact 77 / 16.01.26 - chelt utilitati Centr Social Nufarului luna dec</t>
  </si>
  <si>
    <t xml:space="preserve"> Fact 765379589/23.01.2026 - telefonie parc cod cl 236507841 luna dec</t>
  </si>
  <si>
    <t xml:space="preserve"> Fact 9349862 /31.12.25 - transp deseuri centr azil de noapte luna dec</t>
  </si>
  <si>
    <t xml:space="preserve"> F 6567/21.01.2026 - Rechizite - furnituri</t>
  </si>
  <si>
    <t xml:space="preserve"> F 20260001/15.01.2026 - Mat.intretinere</t>
  </si>
  <si>
    <t xml:space="preserve"> F42800/12.01.2026 - Consum apa Pmo-Dec 2025</t>
  </si>
  <si>
    <t xml:space="preserve"> F 42800/12.01.2026 - Consum apa PLO-Dec 2025</t>
  </si>
  <si>
    <t xml:space="preserve"> F 859856/15.01.2026 - Consumabile</t>
  </si>
  <si>
    <t xml:space="preserve"> F 2635802310032339/23.01.2026 - Produse protocol</t>
  </si>
  <si>
    <t xml:space="preserve"> F2635801510019353/15.01.2026 - Produse protocol-Apa</t>
  </si>
  <si>
    <t xml:space="preserve"> F 956458/13.01.2026 - Consum en termica PMO cd cl 16542-Dec 2025</t>
  </si>
  <si>
    <t xml:space="preserve"> F956458/13.01.2026 - Consum energie termica Ev Pop cd cl16542-Dec2025</t>
  </si>
  <si>
    <t xml:space="preserve"> F956458/13.01.2026 - Consum energie termica PLO cd cl16542-Dec2025</t>
  </si>
  <si>
    <t xml:space="preserve"> F678701/23.01.2026 - Prest serv sis irigatii sp verzi mentOct-Nov2025</t>
  </si>
  <si>
    <t xml:space="preserve"> F 2600788496/27.01.2026 - Energ electr cd 92079511Parcuri-Nov2025</t>
  </si>
  <si>
    <t xml:space="preserve"> F2600788499/27.01.2026 - En el inv nef Oolteniei cod62079511-Nov2025</t>
  </si>
  <si>
    <t xml:space="preserve"> Fact 13872110/19.01.2026 - ob inv mat Hornbach</t>
  </si>
  <si>
    <t xml:space="preserve"> Fact 13872110/19.01.2026 - mat Hornbach consumabile intr imob DPI</t>
  </si>
  <si>
    <t xml:space="preserve"> Fact 13835201/09.01.2026 - mat sport Hornbach sala Polivalenta</t>
  </si>
  <si>
    <t xml:space="preserve"> Fact 70014956 / 22.01.20 - materiale intr baze sport sala polivalenta</t>
  </si>
  <si>
    <t xml:space="preserve"> Fact 40737, 40785 /19.01.2026 - tratare apa bazine</t>
  </si>
  <si>
    <t xml:space="preserve"> Fact 355325 / 16.01.2026 - mat curatenie baze sport sala sp</t>
  </si>
  <si>
    <t xml:space="preserve"> Fact 355327 / 16.01.2026 - mat curatenie baze spot bazin olimpic</t>
  </si>
  <si>
    <t xml:space="preserve"> Fact 355326 / 16.01.2026 - mat curatenie baze sport stadion mun</t>
  </si>
  <si>
    <t xml:space="preserve"> Fact 21133/19.01.2026 - mat curatenie Orasel</t>
  </si>
  <si>
    <t xml:space="preserve"> Fact 21022/09.01.2026 - mat curatenie baze ssport bazin olimpic</t>
  </si>
  <si>
    <t xml:space="preserve"> Fact 21132/19.01.2026 - mat curatenie baze sport sala sp</t>
  </si>
  <si>
    <t xml:space="preserve"> Fact 1021 / 31.12.2025 - mat intretinere Orasel</t>
  </si>
  <si>
    <t xml:space="preserve"> Fact 1021 / 31.12.2025 - mat intretinere imob DPI</t>
  </si>
  <si>
    <t xml:space="preserve"> Fact 21134 / 19.01.2026 - mat curatenie baze sp stadion mun</t>
  </si>
  <si>
    <t xml:space="preserve"> Fact 10767011 / 08.01.2026 - menten sist unic suprav video luna ian</t>
  </si>
  <si>
    <t xml:space="preserve"> Fact 10767013/08.01.2026 - internet 15 panouri afisaj parc luna ian</t>
  </si>
  <si>
    <t xml:space="preserve"> Fact 2026004 / 13.01.2026 - mat intretinere imob DPI</t>
  </si>
  <si>
    <t xml:space="preserve"> Fact 1180337/08.01.2026 - mat intretinere imob DPI</t>
  </si>
  <si>
    <t xml:space="preserve"> Fact 104 / 12.01.2026 - autocolante parcari 42 mp</t>
  </si>
  <si>
    <t xml:space="preserve"> Fact 9655/14.01.2026 - reg menten sist suprav video Orasel dec.2025</t>
  </si>
  <si>
    <t xml:space="preserve"> Fact 9655/14.01.2026 - reg menten sistem suprav video mag DPI dec.25</t>
  </si>
  <si>
    <t xml:space="preserve"> R 46922/26.01.2026 - Achiz atestat prod ( bloc 100 file)</t>
  </si>
  <si>
    <t xml:space="preserve"> R 46922/26.01.2026 - Achiz carnet comercializare ( 150 carnete)</t>
  </si>
  <si>
    <t xml:space="preserve"> F 761376437/06.01.2026 - Abonament cod cl 10787374-Dec 2025</t>
  </si>
  <si>
    <t xml:space="preserve"> F10767009/08.01.2026 - Abon Digi Business sms-Ianuarie 2026</t>
  </si>
  <si>
    <t xml:space="preserve"> F 10767005/08.01.2026 - Abon tel Digi mob-Ianuarie 2026</t>
  </si>
  <si>
    <t xml:space="preserve"> F 10767004/08.01.2026 - Abon Digi TV-Ianuarie 2026</t>
  </si>
  <si>
    <t xml:space="preserve"> F15596/15.01.26 - Serv achiz, inlocuir pies vandaliz insule eco-dec25</t>
  </si>
  <si>
    <t xml:space="preserve"> F1084285/31.12.25 - Serv contraval ment softw,suport toalet pub dec25</t>
  </si>
  <si>
    <t xml:space="preserve"> GAR F 7896/14.01.2026 - Serv ment toalete automate-dec 2025</t>
  </si>
  <si>
    <t xml:space="preserve"> F 7896/14.01.2026 - Serv ment toalete automate-dec 2025</t>
  </si>
  <si>
    <t xml:space="preserve"> F85/15.01.2026 - Serv spalare copertine Dacia 1,2 16-20.12.2025</t>
  </si>
  <si>
    <t xml:space="preserve"> F85/15.01.2026 - Serv spalare copertine Magheru 16-20.12.2025</t>
  </si>
  <si>
    <t xml:space="preserve"> F85/15.01.26 - Serv sp copert, pardos trepte pasaj Crisu16-20.12.25</t>
  </si>
  <si>
    <t xml:space="preserve"> F3032803/09.01.26 - Serv prind si ridicare caini com zn Oradea-an2025</t>
  </si>
  <si>
    <t xml:space="preserve"> Fact 2600788116/27.01.26 - en el baze sport Clujului 202 cd 92083145</t>
  </si>
  <si>
    <t xml:space="preserve"> Fact 2600788556/27.01.26 - en el baze sport Olimpiadei 1 cd 92083145</t>
  </si>
  <si>
    <t xml:space="preserve"> Fact 2600789510/27.01.26 - en el baze sport Strandului 11 cd 92083145</t>
  </si>
  <si>
    <t xml:space="preserve"> Fact 2600789443/27.01.26 - en el baze sport Strandului 11 cd 92083145</t>
  </si>
  <si>
    <t xml:space="preserve"> Fact 2600789148/27.01.2026 - en el Cetate cd 92083145 nlc 51930467</t>
  </si>
  <si>
    <t xml:space="preserve"> Fact 2600788562/27.01.2026 - en el Cetate cd 92083145 nlc 51930462</t>
  </si>
  <si>
    <t xml:space="preserve"> Fact 2600788117/27.01.26 - en el baze sport Motorul 202 C cd 92083145</t>
  </si>
  <si>
    <t xml:space="preserve"> Fact 2600788117/27.01.2026 - en el parcari E Gojdu 41 cd 92083145 nov</t>
  </si>
  <si>
    <t xml:space="preserve"> Fact 2600788557/27.01.2026 - en electrica Orasel cd 92083145 nov</t>
  </si>
  <si>
    <t xml:space="preserve"> Fact 2600788557/27.01.2026 - en el baze sport cd 92083145 nov</t>
  </si>
  <si>
    <t xml:space="preserve"> Fact 10767012/08.01.2026 - abon camere video dem public luna ian</t>
  </si>
  <si>
    <t xml:space="preserve"> Fact 2600788500/27.01.26 - en el centrul Ialomitei 3 AN 7 cd 92079511</t>
  </si>
  <si>
    <t xml:space="preserve"> Fact 2600788502/27.01.2026 - en el imob Al Roman 2D cd 92079511 nov</t>
  </si>
  <si>
    <t xml:space="preserve"> Fact 2600788561/27.01.26 - en el statii incarcare masini cd 92083145</t>
  </si>
  <si>
    <t xml:space="preserve"> Fact.10410503/16.12.2025 - sist suprav video dom public 138buc</t>
  </si>
  <si>
    <t xml:space="preserve"> Fact 10767012/08.01.2026 - sistem suprav video dom public</t>
  </si>
  <si>
    <t xml:space="preserve"> Fact 10053793/21.01.2026 - sistem suprav video dom public</t>
  </si>
  <si>
    <t>cvnelf2140036685/20.01.26 - cor mob Magheru Republ etp1SMIS321793</t>
  </si>
  <si>
    <t xml:space="preserve"> Gar Fact 1236 / 30.12.2025 - Cladiri multifunctionale Pr Traian nr 14</t>
  </si>
  <si>
    <t xml:space="preserve"> Fact 1236 / 30.12.2025 - Cladiri multifuctionale Pr Traian nr 14</t>
  </si>
  <si>
    <t xml:space="preserve"> Fact 1234 / 30.12.2025 - Cladiri multifunctionale Parc Traian nr 14</t>
  </si>
  <si>
    <t xml:space="preserve"> Gar Fact 1234 / 30.12.2025 - Cladiri multifunctionale Parc Traian nr 14</t>
  </si>
  <si>
    <t>cvrestplf107/24.12.2025 - Cor mob piet Republic</t>
  </si>
  <si>
    <t>cvrestplf8029/19.12.2025 - Mod parc Petofi</t>
  </si>
  <si>
    <t xml:space="preserve"> Fact 1147 / 23.12.2025 - onorariu notar cvc 1482 Prima Kapital</t>
  </si>
  <si>
    <t xml:space="preserve"> NI 20458/26.01.26 - Rest pl F 1600205/2021comp redev parc Academiei</t>
  </si>
  <si>
    <t xml:space="preserve"> Fact 230193 / 29.12.25 - Adapt interconectare platforma parc dom sist</t>
  </si>
  <si>
    <t xml:space="preserve"> Gar Fact 230193 / 29.12.25 - Adapt interconectare platforma parc dom</t>
  </si>
  <si>
    <t>cvf25002162/19.12.2025 - Achizitie calcultoare 23 buc</t>
  </si>
  <si>
    <t>cvf26012201/22.01.2026 - Mod parc 1 Decembrie</t>
  </si>
  <si>
    <t>cvrestgarf265001/21.01.2026 - Mod str. JJ Rousseau</t>
  </si>
  <si>
    <t>cvf265001/21.01.2026 - Mod str. JJ Rousseau sit lucr nov</t>
  </si>
  <si>
    <t xml:space="preserve"> Fact 14955623/23.12.25 - Cladiri multif Parc Traian nr 14 taxe aviz</t>
  </si>
  <si>
    <t xml:space="preserve"> Fact 3147278/23.12.25 - Cladiri multif Parc Traian nr 14 taxe aviz</t>
  </si>
  <si>
    <t xml:space="preserve"> F 5378/19.01.2026 - Depl tara Oradea-Buc19-20.01.2026 </t>
  </si>
  <si>
    <t xml:space="preserve"> F 5381/22.01.2026 - Depl tara Timisoara-Buc19-20.01.2026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</si>
</sst>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6" xfId="0" applyBorder="1"/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9" fillId="7" borderId="19" xfId="0" applyFont="1" applyFill="1" applyBorder="1" applyAlignment="1">
      <alignment horizontal="center" vertical="center"/>
    </xf>
    <xf numFmtId="0" fontId="0" fillId="0" borderId="17" xfId="0" applyBorder="1"/>
    <xf numFmtId="0" fontId="5" fillId="0" borderId="16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0" fontId="11" fillId="0" borderId="6" xfId="0" applyFont="1" applyBorder="1" applyAlignment="1">
      <alignment horizont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164" fontId="17" fillId="6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0"/>
  <sheetViews>
    <sheetView tabSelected="1" topLeftCell="A256" zoomScale="98" zoomScaleNormal="98" workbookViewId="0">
      <selection activeCell="E295" sqref="E295"/>
    </sheetView>
  </sheetViews>
  <sheetFormatPr defaultRowHeight="15" x14ac:dyDescent="0.25"/>
  <cols>
    <col min="2" max="2" width="18.7109375" style="80" bestFit="1" customWidth="1"/>
    <col min="3" max="3" width="16.28515625" customWidth="1"/>
    <col min="4" max="4" width="46.85546875" customWidth="1"/>
    <col min="5" max="5" width="82.7109375" style="66" customWidth="1"/>
    <col min="6" max="6" width="0.140625" style="62" hidden="1" customWidth="1"/>
  </cols>
  <sheetData>
    <row r="1" spans="1:6" x14ac:dyDescent="0.25">
      <c r="A1" s="1" t="s">
        <v>0</v>
      </c>
      <c r="B1" s="74"/>
      <c r="C1" s="1"/>
      <c r="D1" s="1"/>
      <c r="E1" s="63"/>
    </row>
    <row r="2" spans="1:6" x14ac:dyDescent="0.25">
      <c r="A2" s="1" t="s">
        <v>90</v>
      </c>
      <c r="B2" s="74"/>
      <c r="C2" s="1"/>
      <c r="D2" s="1"/>
      <c r="E2" s="63"/>
    </row>
    <row r="3" spans="1:6" x14ac:dyDescent="0.25">
      <c r="A3" s="98" t="s">
        <v>165</v>
      </c>
      <c r="B3" s="98"/>
      <c r="C3" s="98"/>
      <c r="D3" s="98"/>
      <c r="E3" s="98"/>
    </row>
    <row r="4" spans="1:6" ht="15.75" thickBot="1" x14ac:dyDescent="0.3">
      <c r="A4" s="74"/>
      <c r="B4" s="74"/>
      <c r="C4" s="74"/>
      <c r="D4" s="74"/>
      <c r="E4" s="64"/>
    </row>
    <row r="5" spans="1:6" x14ac:dyDescent="0.25">
      <c r="A5" s="2" t="s">
        <v>1</v>
      </c>
      <c r="B5" s="3" t="s">
        <v>2</v>
      </c>
      <c r="C5" s="3" t="s">
        <v>3</v>
      </c>
      <c r="D5" s="50" t="s">
        <v>4</v>
      </c>
      <c r="E5" s="65" t="s">
        <v>5</v>
      </c>
    </row>
    <row r="6" spans="1:6" x14ac:dyDescent="0.25">
      <c r="A6" s="4"/>
      <c r="B6" s="77"/>
      <c r="C6" s="5"/>
      <c r="D6" s="51"/>
      <c r="E6" s="51"/>
    </row>
    <row r="7" spans="1:6" ht="36" customHeight="1" x14ac:dyDescent="0.25">
      <c r="A7" s="6" t="s">
        <v>6</v>
      </c>
      <c r="B7" s="99" t="s">
        <v>7</v>
      </c>
      <c r="C7" s="100"/>
      <c r="D7" s="85"/>
      <c r="E7" s="86"/>
      <c r="F7" s="79"/>
    </row>
    <row r="8" spans="1:6" x14ac:dyDescent="0.25">
      <c r="A8" s="79">
        <v>1</v>
      </c>
      <c r="B8" s="85" t="s">
        <v>166</v>
      </c>
      <c r="C8" s="85">
        <v>6368246</v>
      </c>
      <c r="D8" s="86"/>
      <c r="E8" s="79" t="s">
        <v>167</v>
      </c>
      <c r="F8" s="85"/>
    </row>
    <row r="9" spans="1:6" x14ac:dyDescent="0.25">
      <c r="A9" s="4"/>
      <c r="B9" s="79"/>
      <c r="C9" s="85"/>
      <c r="D9" s="85"/>
      <c r="E9" s="86"/>
      <c r="F9" s="79"/>
    </row>
    <row r="10" spans="1:6" ht="36" customHeight="1" x14ac:dyDescent="0.25">
      <c r="A10" s="7" t="s">
        <v>8</v>
      </c>
      <c r="B10" s="99" t="s">
        <v>9</v>
      </c>
      <c r="C10" s="100"/>
      <c r="D10" s="53"/>
      <c r="E10" s="53"/>
    </row>
    <row r="11" spans="1:6" x14ac:dyDescent="0.25">
      <c r="A11" s="84">
        <v>2</v>
      </c>
      <c r="B11" s="79" t="s">
        <v>168</v>
      </c>
      <c r="C11" s="85">
        <v>164685</v>
      </c>
      <c r="D11" s="85" t="s">
        <v>47</v>
      </c>
      <c r="E11" s="86" t="s">
        <v>197</v>
      </c>
      <c r="F11" s="84"/>
    </row>
    <row r="12" spans="1:6" x14ac:dyDescent="0.25">
      <c r="A12" s="84">
        <v>3</v>
      </c>
      <c r="B12" s="79" t="s">
        <v>168</v>
      </c>
      <c r="C12" s="85">
        <v>619343</v>
      </c>
      <c r="D12" s="85" t="s">
        <v>15</v>
      </c>
      <c r="E12" s="86" t="s">
        <v>197</v>
      </c>
      <c r="F12" s="84"/>
    </row>
    <row r="13" spans="1:6" x14ac:dyDescent="0.25">
      <c r="A13" s="84">
        <v>4</v>
      </c>
      <c r="B13" s="79" t="s">
        <v>168</v>
      </c>
      <c r="C13" s="85">
        <v>150534</v>
      </c>
      <c r="D13" s="85" t="s">
        <v>69</v>
      </c>
      <c r="E13" s="86" t="s">
        <v>197</v>
      </c>
      <c r="F13" s="84"/>
    </row>
    <row r="14" spans="1:6" x14ac:dyDescent="0.25">
      <c r="A14" s="84">
        <v>5</v>
      </c>
      <c r="B14" s="79" t="s">
        <v>168</v>
      </c>
      <c r="C14" s="85">
        <v>156066</v>
      </c>
      <c r="D14" s="85" t="s">
        <v>70</v>
      </c>
      <c r="E14" s="86" t="s">
        <v>197</v>
      </c>
      <c r="F14" s="84"/>
    </row>
    <row r="15" spans="1:6" x14ac:dyDescent="0.25">
      <c r="A15" s="84">
        <v>6</v>
      </c>
      <c r="B15" s="79" t="s">
        <v>168</v>
      </c>
      <c r="C15" s="85">
        <v>29827</v>
      </c>
      <c r="D15" s="85" t="s">
        <v>114</v>
      </c>
      <c r="E15" s="86" t="s">
        <v>197</v>
      </c>
      <c r="F15" s="84"/>
    </row>
    <row r="16" spans="1:6" x14ac:dyDescent="0.25">
      <c r="A16" s="84">
        <v>7</v>
      </c>
      <c r="B16" s="79" t="s">
        <v>168</v>
      </c>
      <c r="C16" s="85">
        <v>89809</v>
      </c>
      <c r="D16" s="85" t="s">
        <v>87</v>
      </c>
      <c r="E16" s="86" t="s">
        <v>197</v>
      </c>
      <c r="F16" s="84"/>
    </row>
    <row r="17" spans="1:6" x14ac:dyDescent="0.25">
      <c r="A17" s="84">
        <v>8</v>
      </c>
      <c r="B17" s="79" t="s">
        <v>168</v>
      </c>
      <c r="C17" s="85">
        <v>70683</v>
      </c>
      <c r="D17" s="85" t="s">
        <v>88</v>
      </c>
      <c r="E17" s="86" t="s">
        <v>197</v>
      </c>
      <c r="F17" s="84"/>
    </row>
    <row r="18" spans="1:6" x14ac:dyDescent="0.25">
      <c r="A18" s="84">
        <v>9</v>
      </c>
      <c r="B18" s="79" t="s">
        <v>168</v>
      </c>
      <c r="C18" s="85">
        <v>356651</v>
      </c>
      <c r="D18" s="85" t="s">
        <v>68</v>
      </c>
      <c r="E18" s="86" t="s">
        <v>197</v>
      </c>
      <c r="F18" s="84"/>
    </row>
    <row r="19" spans="1:6" x14ac:dyDescent="0.25">
      <c r="A19" s="84">
        <v>10</v>
      </c>
      <c r="B19" s="79" t="s">
        <v>168</v>
      </c>
      <c r="C19" s="85">
        <v>115451</v>
      </c>
      <c r="D19" s="85" t="s">
        <v>53</v>
      </c>
      <c r="E19" s="86" t="s">
        <v>197</v>
      </c>
      <c r="F19" s="84"/>
    </row>
    <row r="20" spans="1:6" x14ac:dyDescent="0.25">
      <c r="A20" s="84">
        <v>11</v>
      </c>
      <c r="B20" s="79" t="s">
        <v>168</v>
      </c>
      <c r="C20" s="85">
        <v>43658</v>
      </c>
      <c r="D20" s="85" t="s">
        <v>58</v>
      </c>
      <c r="E20" s="86" t="s">
        <v>197</v>
      </c>
      <c r="F20" s="84"/>
    </row>
    <row r="21" spans="1:6" x14ac:dyDescent="0.25">
      <c r="A21" s="84">
        <v>12</v>
      </c>
      <c r="B21" s="79" t="s">
        <v>168</v>
      </c>
      <c r="C21" s="85">
        <v>12521</v>
      </c>
      <c r="D21" s="85" t="s">
        <v>54</v>
      </c>
      <c r="E21" s="86" t="s">
        <v>197</v>
      </c>
      <c r="F21" s="84"/>
    </row>
    <row r="22" spans="1:6" x14ac:dyDescent="0.25">
      <c r="A22" s="84">
        <v>13</v>
      </c>
      <c r="B22" s="79" t="s">
        <v>168</v>
      </c>
      <c r="C22" s="85">
        <v>80261</v>
      </c>
      <c r="D22" s="85" t="s">
        <v>55</v>
      </c>
      <c r="E22" s="86" t="s">
        <v>197</v>
      </c>
      <c r="F22" s="84"/>
    </row>
    <row r="23" spans="1:6" x14ac:dyDescent="0.25">
      <c r="A23" s="84">
        <v>14</v>
      </c>
      <c r="B23" s="79" t="s">
        <v>168</v>
      </c>
      <c r="C23" s="85">
        <v>59250</v>
      </c>
      <c r="D23" s="85" t="s">
        <v>56</v>
      </c>
      <c r="E23" s="86" t="s">
        <v>197</v>
      </c>
      <c r="F23" s="84"/>
    </row>
    <row r="24" spans="1:6" x14ac:dyDescent="0.25">
      <c r="A24" s="84">
        <v>15</v>
      </c>
      <c r="B24" s="79" t="s">
        <v>168</v>
      </c>
      <c r="C24" s="85">
        <v>250000</v>
      </c>
      <c r="D24" s="85" t="s">
        <v>13</v>
      </c>
      <c r="E24" s="86" t="s">
        <v>197</v>
      </c>
      <c r="F24" s="84"/>
    </row>
    <row r="25" spans="1:6" x14ac:dyDescent="0.25">
      <c r="A25" s="84">
        <v>16</v>
      </c>
      <c r="B25" s="79" t="s">
        <v>168</v>
      </c>
      <c r="C25" s="85">
        <v>324</v>
      </c>
      <c r="D25" s="85" t="s">
        <v>94</v>
      </c>
      <c r="E25" s="86" t="s">
        <v>198</v>
      </c>
      <c r="F25" s="84"/>
    </row>
    <row r="26" spans="1:6" x14ac:dyDescent="0.25">
      <c r="A26" s="84">
        <v>17</v>
      </c>
      <c r="B26" s="79" t="s">
        <v>168</v>
      </c>
      <c r="C26" s="85">
        <v>24746</v>
      </c>
      <c r="D26" s="85" t="s">
        <v>94</v>
      </c>
      <c r="E26" s="86" t="s">
        <v>199</v>
      </c>
      <c r="F26" s="84"/>
    </row>
    <row r="27" spans="1:6" x14ac:dyDescent="0.25">
      <c r="A27" s="84">
        <v>18</v>
      </c>
      <c r="B27" s="79" t="s">
        <v>169</v>
      </c>
      <c r="C27" s="85">
        <v>1487.06</v>
      </c>
      <c r="D27" s="85" t="s">
        <v>45</v>
      </c>
      <c r="E27" s="86" t="s">
        <v>200</v>
      </c>
      <c r="F27" s="84"/>
    </row>
    <row r="28" spans="1:6" x14ac:dyDescent="0.25">
      <c r="A28" s="84">
        <v>19</v>
      </c>
      <c r="B28" s="79" t="s">
        <v>169</v>
      </c>
      <c r="C28" s="85">
        <v>1487.06</v>
      </c>
      <c r="D28" s="85" t="s">
        <v>44</v>
      </c>
      <c r="E28" s="86" t="s">
        <v>201</v>
      </c>
      <c r="F28" s="84"/>
    </row>
    <row r="29" spans="1:6" x14ac:dyDescent="0.25">
      <c r="A29" s="84">
        <v>20</v>
      </c>
      <c r="B29" s="79" t="s">
        <v>169</v>
      </c>
      <c r="C29" s="85">
        <v>1450000</v>
      </c>
      <c r="D29" s="85" t="s">
        <v>13</v>
      </c>
      <c r="E29" s="86" t="s">
        <v>202</v>
      </c>
      <c r="F29" s="84"/>
    </row>
    <row r="30" spans="1:6" x14ac:dyDescent="0.25">
      <c r="A30" s="84">
        <v>21</v>
      </c>
      <c r="B30" s="79" t="s">
        <v>170</v>
      </c>
      <c r="C30" s="85">
        <v>26980.19</v>
      </c>
      <c r="D30" s="85" t="s">
        <v>64</v>
      </c>
      <c r="E30" s="86" t="s">
        <v>203</v>
      </c>
      <c r="F30" s="84"/>
    </row>
    <row r="31" spans="1:6" x14ac:dyDescent="0.25">
      <c r="A31" s="84">
        <v>22</v>
      </c>
      <c r="B31" s="79" t="s">
        <v>170</v>
      </c>
      <c r="C31" s="85">
        <v>17986.8</v>
      </c>
      <c r="D31" s="85" t="s">
        <v>64</v>
      </c>
      <c r="E31" s="86" t="s">
        <v>204</v>
      </c>
      <c r="F31" s="84"/>
    </row>
    <row r="32" spans="1:6" x14ac:dyDescent="0.25">
      <c r="A32" s="84">
        <v>23</v>
      </c>
      <c r="B32" s="79" t="s">
        <v>170</v>
      </c>
      <c r="C32" s="85">
        <v>26980.19</v>
      </c>
      <c r="D32" s="85" t="s">
        <v>64</v>
      </c>
      <c r="E32" s="86" t="s">
        <v>205</v>
      </c>
      <c r="F32" s="84"/>
    </row>
    <row r="33" spans="1:6" x14ac:dyDescent="0.25">
      <c r="A33" s="84">
        <v>24</v>
      </c>
      <c r="B33" s="79" t="s">
        <v>170</v>
      </c>
      <c r="C33" s="85">
        <v>17986.8</v>
      </c>
      <c r="D33" s="85" t="s">
        <v>64</v>
      </c>
      <c r="E33" s="86" t="s">
        <v>206</v>
      </c>
      <c r="F33" s="84"/>
    </row>
    <row r="34" spans="1:6" x14ac:dyDescent="0.25">
      <c r="A34" s="84">
        <v>25</v>
      </c>
      <c r="B34" s="79" t="s">
        <v>170</v>
      </c>
      <c r="C34" s="85">
        <v>26980.19</v>
      </c>
      <c r="D34" s="85" t="s">
        <v>64</v>
      </c>
      <c r="E34" s="86" t="s">
        <v>207</v>
      </c>
      <c r="F34" s="84"/>
    </row>
    <row r="35" spans="1:6" x14ac:dyDescent="0.25">
      <c r="A35" s="84">
        <v>26</v>
      </c>
      <c r="B35" s="79" t="s">
        <v>170</v>
      </c>
      <c r="C35" s="85">
        <v>71947.199999999997</v>
      </c>
      <c r="D35" s="85" t="s">
        <v>64</v>
      </c>
      <c r="E35" s="86" t="s">
        <v>208</v>
      </c>
      <c r="F35" s="84"/>
    </row>
    <row r="36" spans="1:6" x14ac:dyDescent="0.25">
      <c r="A36" s="84">
        <v>27</v>
      </c>
      <c r="B36" s="79" t="s">
        <v>170</v>
      </c>
      <c r="C36" s="85">
        <v>31286.5</v>
      </c>
      <c r="D36" s="85" t="s">
        <v>171</v>
      </c>
      <c r="E36" s="86" t="s">
        <v>209</v>
      </c>
      <c r="F36" s="84"/>
    </row>
    <row r="37" spans="1:6" x14ac:dyDescent="0.25">
      <c r="A37" s="84">
        <v>28</v>
      </c>
      <c r="B37" s="79" t="s">
        <v>170</v>
      </c>
      <c r="C37" s="85">
        <v>4000</v>
      </c>
      <c r="D37" s="85" t="s">
        <v>172</v>
      </c>
      <c r="E37" s="86" t="s">
        <v>210</v>
      </c>
      <c r="F37" s="84"/>
    </row>
    <row r="38" spans="1:6" x14ac:dyDescent="0.25">
      <c r="A38" s="84">
        <v>29</v>
      </c>
      <c r="B38" s="79" t="s">
        <v>170</v>
      </c>
      <c r="C38" s="85">
        <v>86810</v>
      </c>
      <c r="D38" s="85" t="s">
        <v>77</v>
      </c>
      <c r="E38" s="86" t="s">
        <v>211</v>
      </c>
      <c r="F38" s="84"/>
    </row>
    <row r="39" spans="1:6" x14ac:dyDescent="0.25">
      <c r="A39" s="84">
        <v>30</v>
      </c>
      <c r="B39" s="79" t="s">
        <v>170</v>
      </c>
      <c r="C39" s="85">
        <v>1243770</v>
      </c>
      <c r="D39" s="85" t="s">
        <v>77</v>
      </c>
      <c r="E39" s="86" t="s">
        <v>212</v>
      </c>
      <c r="F39" s="84"/>
    </row>
    <row r="40" spans="1:6" x14ac:dyDescent="0.25">
      <c r="A40" s="84">
        <v>31</v>
      </c>
      <c r="B40" s="79" t="s">
        <v>170</v>
      </c>
      <c r="C40" s="85">
        <v>2376000</v>
      </c>
      <c r="D40" s="85" t="s">
        <v>77</v>
      </c>
      <c r="E40" s="86" t="s">
        <v>213</v>
      </c>
      <c r="F40" s="84"/>
    </row>
    <row r="41" spans="1:6" x14ac:dyDescent="0.25">
      <c r="A41" s="84">
        <v>32</v>
      </c>
      <c r="B41" s="79" t="s">
        <v>170</v>
      </c>
      <c r="C41" s="85">
        <v>37730</v>
      </c>
      <c r="D41" s="85" t="s">
        <v>77</v>
      </c>
      <c r="E41" s="86" t="s">
        <v>214</v>
      </c>
      <c r="F41" s="84"/>
    </row>
    <row r="42" spans="1:6" x14ac:dyDescent="0.25">
      <c r="A42" s="84">
        <v>33</v>
      </c>
      <c r="B42" s="79" t="s">
        <v>170</v>
      </c>
      <c r="C42" s="85">
        <v>2640</v>
      </c>
      <c r="D42" s="85" t="s">
        <v>77</v>
      </c>
      <c r="E42" s="86" t="s">
        <v>215</v>
      </c>
      <c r="F42" s="84"/>
    </row>
    <row r="43" spans="1:6" x14ac:dyDescent="0.25">
      <c r="A43" s="84">
        <v>34</v>
      </c>
      <c r="B43" s="79" t="s">
        <v>170</v>
      </c>
      <c r="C43" s="85">
        <v>660</v>
      </c>
      <c r="D43" s="85" t="s">
        <v>77</v>
      </c>
      <c r="E43" s="86" t="s">
        <v>216</v>
      </c>
      <c r="F43" s="84"/>
    </row>
    <row r="44" spans="1:6" x14ac:dyDescent="0.25">
      <c r="A44" s="84">
        <v>35</v>
      </c>
      <c r="B44" s="79" t="s">
        <v>170</v>
      </c>
      <c r="C44" s="85">
        <v>58630</v>
      </c>
      <c r="D44" s="85" t="s">
        <v>77</v>
      </c>
      <c r="E44" s="86" t="s">
        <v>217</v>
      </c>
      <c r="F44" s="84"/>
    </row>
    <row r="45" spans="1:6" x14ac:dyDescent="0.25">
      <c r="A45" s="84">
        <v>36</v>
      </c>
      <c r="B45" s="79" t="s">
        <v>173</v>
      </c>
      <c r="C45" s="85">
        <v>6953.45</v>
      </c>
      <c r="D45" s="85" t="s">
        <v>78</v>
      </c>
      <c r="E45" s="86" t="s">
        <v>218</v>
      </c>
      <c r="F45" s="84"/>
    </row>
    <row r="46" spans="1:6" x14ac:dyDescent="0.25">
      <c r="A46" s="84">
        <v>37</v>
      </c>
      <c r="B46" s="79" t="s">
        <v>173</v>
      </c>
      <c r="C46" s="85">
        <v>7035.16</v>
      </c>
      <c r="D46" s="85" t="s">
        <v>64</v>
      </c>
      <c r="E46" s="86" t="s">
        <v>219</v>
      </c>
      <c r="F46" s="84"/>
    </row>
    <row r="47" spans="1:6" x14ac:dyDescent="0.25">
      <c r="A47" s="84">
        <v>38</v>
      </c>
      <c r="B47" s="79" t="s">
        <v>173</v>
      </c>
      <c r="C47" s="85">
        <v>108002.85</v>
      </c>
      <c r="D47" s="85" t="s">
        <v>104</v>
      </c>
      <c r="E47" s="86" t="s">
        <v>220</v>
      </c>
      <c r="F47" s="84"/>
    </row>
    <row r="48" spans="1:6" x14ac:dyDescent="0.25">
      <c r="A48" s="84">
        <v>39</v>
      </c>
      <c r="B48" s="79" t="s">
        <v>173</v>
      </c>
      <c r="C48" s="85">
        <v>1632.92</v>
      </c>
      <c r="D48" s="85" t="s">
        <v>108</v>
      </c>
      <c r="E48" s="86" t="s">
        <v>221</v>
      </c>
      <c r="F48" s="84"/>
    </row>
    <row r="49" spans="1:6" x14ac:dyDescent="0.25">
      <c r="A49" s="84">
        <v>40</v>
      </c>
      <c r="B49" s="79" t="s">
        <v>173</v>
      </c>
      <c r="C49" s="85">
        <v>5761.09</v>
      </c>
      <c r="D49" s="85" t="s">
        <v>10</v>
      </c>
      <c r="E49" s="86" t="s">
        <v>222</v>
      </c>
      <c r="F49" s="84"/>
    </row>
    <row r="50" spans="1:6" x14ac:dyDescent="0.25">
      <c r="A50" s="84">
        <v>41</v>
      </c>
      <c r="B50" s="79" t="s">
        <v>173</v>
      </c>
      <c r="C50" s="85">
        <v>10719.65</v>
      </c>
      <c r="D50" s="85" t="s">
        <v>140</v>
      </c>
      <c r="E50" s="86" t="s">
        <v>223</v>
      </c>
      <c r="F50" s="84"/>
    </row>
    <row r="51" spans="1:6" x14ac:dyDescent="0.25">
      <c r="A51" s="84">
        <v>42</v>
      </c>
      <c r="B51" s="79" t="s">
        <v>174</v>
      </c>
      <c r="C51" s="85">
        <v>21378</v>
      </c>
      <c r="D51" s="85" t="s">
        <v>144</v>
      </c>
      <c r="E51" s="86" t="s">
        <v>224</v>
      </c>
      <c r="F51" s="84"/>
    </row>
    <row r="52" spans="1:6" x14ac:dyDescent="0.25">
      <c r="A52" s="84">
        <v>43</v>
      </c>
      <c r="B52" s="79" t="s">
        <v>174</v>
      </c>
      <c r="C52" s="85">
        <v>70835.83</v>
      </c>
      <c r="D52" s="85" t="s">
        <v>77</v>
      </c>
      <c r="E52" s="86" t="s">
        <v>225</v>
      </c>
      <c r="F52" s="84"/>
    </row>
    <row r="53" spans="1:6" x14ac:dyDescent="0.25">
      <c r="A53" s="84">
        <v>44</v>
      </c>
      <c r="B53" s="79" t="s">
        <v>174</v>
      </c>
      <c r="C53" s="85">
        <v>20945.25</v>
      </c>
      <c r="D53" s="85" t="s">
        <v>139</v>
      </c>
      <c r="E53" s="86" t="s">
        <v>226</v>
      </c>
      <c r="F53" s="84"/>
    </row>
    <row r="54" spans="1:6" x14ac:dyDescent="0.25">
      <c r="A54" s="84">
        <v>45</v>
      </c>
      <c r="B54" s="79" t="s">
        <v>174</v>
      </c>
      <c r="C54" s="85">
        <v>6370.7</v>
      </c>
      <c r="D54" s="85" t="s">
        <v>71</v>
      </c>
      <c r="E54" s="86" t="s">
        <v>227</v>
      </c>
      <c r="F54" s="84"/>
    </row>
    <row r="55" spans="1:6" x14ac:dyDescent="0.25">
      <c r="A55" s="84">
        <v>46</v>
      </c>
      <c r="B55" s="79" t="s">
        <v>174</v>
      </c>
      <c r="C55" s="85">
        <v>2608.21</v>
      </c>
      <c r="D55" s="85" t="s">
        <v>105</v>
      </c>
      <c r="E55" s="86" t="s">
        <v>228</v>
      </c>
      <c r="F55" s="84"/>
    </row>
    <row r="56" spans="1:6" x14ac:dyDescent="0.25">
      <c r="A56" s="84">
        <v>47</v>
      </c>
      <c r="B56" s="79" t="s">
        <v>174</v>
      </c>
      <c r="C56" s="85">
        <v>273.79000000000002</v>
      </c>
      <c r="D56" s="85" t="s">
        <v>105</v>
      </c>
      <c r="E56" s="86" t="s">
        <v>229</v>
      </c>
      <c r="F56" s="84"/>
    </row>
    <row r="57" spans="1:6" x14ac:dyDescent="0.25">
      <c r="A57" s="84">
        <v>48</v>
      </c>
      <c r="B57" s="79" t="s">
        <v>174</v>
      </c>
      <c r="C57" s="85">
        <v>74771.94</v>
      </c>
      <c r="D57" s="85" t="s">
        <v>72</v>
      </c>
      <c r="E57" s="86" t="s">
        <v>230</v>
      </c>
      <c r="F57" s="84"/>
    </row>
    <row r="58" spans="1:6" x14ac:dyDescent="0.25">
      <c r="A58" s="84">
        <v>49</v>
      </c>
      <c r="B58" s="79" t="s">
        <v>174</v>
      </c>
      <c r="C58" s="85">
        <v>8073.36</v>
      </c>
      <c r="D58" s="85" t="s">
        <v>175</v>
      </c>
      <c r="E58" s="86" t="s">
        <v>231</v>
      </c>
      <c r="F58" s="84"/>
    </row>
    <row r="59" spans="1:6" x14ac:dyDescent="0.25">
      <c r="A59" s="84">
        <v>50</v>
      </c>
      <c r="B59" s="79" t="s">
        <v>174</v>
      </c>
      <c r="C59" s="85">
        <v>14130.6</v>
      </c>
      <c r="D59" s="85" t="s">
        <v>71</v>
      </c>
      <c r="E59" s="86" t="s">
        <v>232</v>
      </c>
      <c r="F59" s="84"/>
    </row>
    <row r="60" spans="1:6" x14ac:dyDescent="0.25">
      <c r="A60" s="84">
        <v>51</v>
      </c>
      <c r="B60" s="79" t="s">
        <v>174</v>
      </c>
      <c r="C60" s="85">
        <v>165848.64000000001</v>
      </c>
      <c r="D60" s="85" t="s">
        <v>72</v>
      </c>
      <c r="E60" s="86" t="s">
        <v>233</v>
      </c>
      <c r="F60" s="84"/>
    </row>
    <row r="61" spans="1:6" x14ac:dyDescent="0.25">
      <c r="A61" s="84">
        <v>52</v>
      </c>
      <c r="B61" s="79" t="s">
        <v>174</v>
      </c>
      <c r="C61" s="85">
        <v>53570.32</v>
      </c>
      <c r="D61" s="85" t="s">
        <v>71</v>
      </c>
      <c r="E61" s="86" t="s">
        <v>234</v>
      </c>
      <c r="F61" s="84"/>
    </row>
    <row r="62" spans="1:6" x14ac:dyDescent="0.25">
      <c r="A62" s="84">
        <v>53</v>
      </c>
      <c r="B62" s="79" t="s">
        <v>174</v>
      </c>
      <c r="C62" s="85">
        <v>628746.42000000004</v>
      </c>
      <c r="D62" s="85" t="s">
        <v>72</v>
      </c>
      <c r="E62" s="86" t="s">
        <v>235</v>
      </c>
      <c r="F62" s="84"/>
    </row>
    <row r="63" spans="1:6" x14ac:dyDescent="0.25">
      <c r="A63" s="84">
        <v>54</v>
      </c>
      <c r="B63" s="79" t="s">
        <v>174</v>
      </c>
      <c r="C63" s="85">
        <v>45959.61</v>
      </c>
      <c r="D63" s="85" t="s">
        <v>138</v>
      </c>
      <c r="E63" s="86" t="s">
        <v>236</v>
      </c>
      <c r="F63" s="84"/>
    </row>
    <row r="64" spans="1:6" x14ac:dyDescent="0.25">
      <c r="A64" s="84">
        <v>55</v>
      </c>
      <c r="B64" s="79" t="s">
        <v>174</v>
      </c>
      <c r="C64" s="85">
        <v>53</v>
      </c>
      <c r="D64" s="85" t="s">
        <v>110</v>
      </c>
      <c r="E64" s="86" t="s">
        <v>237</v>
      </c>
      <c r="F64" s="84"/>
    </row>
    <row r="65" spans="1:6" x14ac:dyDescent="0.25">
      <c r="A65" s="84">
        <v>56</v>
      </c>
      <c r="B65" s="79" t="s">
        <v>174</v>
      </c>
      <c r="C65" s="85">
        <v>7300</v>
      </c>
      <c r="D65" s="85" t="s">
        <v>14</v>
      </c>
      <c r="E65" s="86" t="s">
        <v>238</v>
      </c>
      <c r="F65" s="84"/>
    </row>
    <row r="66" spans="1:6" x14ac:dyDescent="0.25">
      <c r="A66" s="84">
        <v>57</v>
      </c>
      <c r="B66" s="79" t="s">
        <v>174</v>
      </c>
      <c r="C66" s="85">
        <v>30339</v>
      </c>
      <c r="D66" s="85" t="s">
        <v>45</v>
      </c>
      <c r="E66" s="86" t="s">
        <v>239</v>
      </c>
      <c r="F66" s="84"/>
    </row>
    <row r="67" spans="1:6" x14ac:dyDescent="0.25">
      <c r="A67" s="84">
        <v>58</v>
      </c>
      <c r="B67" s="79" t="s">
        <v>174</v>
      </c>
      <c r="C67" s="85">
        <v>51884.95</v>
      </c>
      <c r="D67" s="85" t="s">
        <v>128</v>
      </c>
      <c r="E67" s="86" t="s">
        <v>240</v>
      </c>
      <c r="F67" s="84"/>
    </row>
    <row r="68" spans="1:6" x14ac:dyDescent="0.25">
      <c r="A68" s="84">
        <v>59</v>
      </c>
      <c r="B68" s="79" t="s">
        <v>174</v>
      </c>
      <c r="C68" s="85">
        <v>35535.96</v>
      </c>
      <c r="D68" s="85" t="s">
        <v>45</v>
      </c>
      <c r="E68" s="86" t="s">
        <v>240</v>
      </c>
      <c r="F68" s="84"/>
    </row>
    <row r="69" spans="1:6" x14ac:dyDescent="0.25">
      <c r="A69" s="84">
        <v>60</v>
      </c>
      <c r="B69" s="79" t="s">
        <v>174</v>
      </c>
      <c r="C69" s="85">
        <v>24788</v>
      </c>
      <c r="D69" s="85" t="s">
        <v>127</v>
      </c>
      <c r="E69" s="86" t="s">
        <v>240</v>
      </c>
      <c r="F69" s="84"/>
    </row>
    <row r="70" spans="1:6" x14ac:dyDescent="0.25">
      <c r="A70" s="84">
        <v>61</v>
      </c>
      <c r="B70" s="79" t="s">
        <v>174</v>
      </c>
      <c r="C70" s="85">
        <v>573.61</v>
      </c>
      <c r="D70" s="85" t="s">
        <v>41</v>
      </c>
      <c r="E70" s="86" t="s">
        <v>241</v>
      </c>
      <c r="F70" s="84"/>
    </row>
    <row r="71" spans="1:6" x14ac:dyDescent="0.25">
      <c r="A71" s="84">
        <v>62</v>
      </c>
      <c r="B71" s="79" t="s">
        <v>174</v>
      </c>
      <c r="C71" s="85">
        <v>108.2</v>
      </c>
      <c r="D71" s="85" t="s">
        <v>41</v>
      </c>
      <c r="E71" s="86" t="s">
        <v>242</v>
      </c>
      <c r="F71" s="84"/>
    </row>
    <row r="72" spans="1:6" x14ac:dyDescent="0.25">
      <c r="A72" s="84">
        <v>63</v>
      </c>
      <c r="B72" s="79" t="s">
        <v>174</v>
      </c>
      <c r="C72" s="85">
        <v>4397.55</v>
      </c>
      <c r="D72" s="85" t="s">
        <v>41</v>
      </c>
      <c r="E72" s="86" t="s">
        <v>243</v>
      </c>
      <c r="F72" s="84"/>
    </row>
    <row r="73" spans="1:6" x14ac:dyDescent="0.25">
      <c r="A73" s="84">
        <v>64</v>
      </c>
      <c r="B73" s="79" t="s">
        <v>174</v>
      </c>
      <c r="C73" s="85">
        <v>10810.09</v>
      </c>
      <c r="D73" s="85" t="s">
        <v>176</v>
      </c>
      <c r="E73" s="86" t="s">
        <v>244</v>
      </c>
      <c r="F73" s="84"/>
    </row>
    <row r="74" spans="1:6" x14ac:dyDescent="0.25">
      <c r="A74" s="84">
        <v>65</v>
      </c>
      <c r="B74" s="79" t="s">
        <v>155</v>
      </c>
      <c r="C74" s="85">
        <v>26980.19</v>
      </c>
      <c r="D74" s="85" t="s">
        <v>64</v>
      </c>
      <c r="E74" s="86" t="s">
        <v>245</v>
      </c>
      <c r="F74" s="84"/>
    </row>
    <row r="75" spans="1:6" x14ac:dyDescent="0.25">
      <c r="A75" s="84">
        <v>66</v>
      </c>
      <c r="B75" s="79" t="s">
        <v>155</v>
      </c>
      <c r="C75" s="85">
        <v>3000</v>
      </c>
      <c r="D75" s="85" t="s">
        <v>142</v>
      </c>
      <c r="E75" s="86" t="s">
        <v>246</v>
      </c>
      <c r="F75" s="84"/>
    </row>
    <row r="76" spans="1:6" x14ac:dyDescent="0.25">
      <c r="A76" s="84">
        <v>67</v>
      </c>
      <c r="B76" s="79" t="s">
        <v>155</v>
      </c>
      <c r="C76" s="85">
        <v>846.72</v>
      </c>
      <c r="D76" s="85" t="s">
        <v>62</v>
      </c>
      <c r="E76" s="86" t="s">
        <v>247</v>
      </c>
      <c r="F76" s="84"/>
    </row>
    <row r="77" spans="1:6" x14ac:dyDescent="0.25">
      <c r="A77" s="84">
        <v>68</v>
      </c>
      <c r="B77" s="79" t="s">
        <v>155</v>
      </c>
      <c r="C77" s="85">
        <v>451.74</v>
      </c>
      <c r="D77" s="85" t="s">
        <v>62</v>
      </c>
      <c r="E77" s="86" t="s">
        <v>248</v>
      </c>
      <c r="F77" s="84"/>
    </row>
    <row r="78" spans="1:6" x14ac:dyDescent="0.25">
      <c r="A78" s="84">
        <v>69</v>
      </c>
      <c r="B78" s="79" t="s">
        <v>155</v>
      </c>
      <c r="C78" s="85">
        <v>738.21</v>
      </c>
      <c r="D78" s="85" t="s">
        <v>62</v>
      </c>
      <c r="E78" s="86" t="s">
        <v>249</v>
      </c>
      <c r="F78" s="84"/>
    </row>
    <row r="79" spans="1:6" x14ac:dyDescent="0.25">
      <c r="A79" s="84">
        <v>70</v>
      </c>
      <c r="B79" s="79" t="s">
        <v>155</v>
      </c>
      <c r="C79" s="85">
        <v>231.24</v>
      </c>
      <c r="D79" s="85" t="s">
        <v>62</v>
      </c>
      <c r="E79" s="86" t="s">
        <v>250</v>
      </c>
      <c r="F79" s="84"/>
    </row>
    <row r="80" spans="1:6" x14ac:dyDescent="0.25">
      <c r="A80" s="84">
        <v>71</v>
      </c>
      <c r="B80" s="79" t="s">
        <v>158</v>
      </c>
      <c r="C80" s="85">
        <v>847</v>
      </c>
      <c r="D80" s="85" t="s">
        <v>95</v>
      </c>
      <c r="E80" s="86" t="s">
        <v>251</v>
      </c>
      <c r="F80" s="84"/>
    </row>
    <row r="81" spans="1:6" x14ac:dyDescent="0.25">
      <c r="A81" s="84">
        <v>72</v>
      </c>
      <c r="B81" s="79" t="s">
        <v>158</v>
      </c>
      <c r="C81" s="85">
        <v>12525</v>
      </c>
      <c r="D81" s="85" t="s">
        <v>129</v>
      </c>
      <c r="E81" s="86" t="s">
        <v>252</v>
      </c>
      <c r="F81" s="84"/>
    </row>
    <row r="82" spans="1:6" x14ac:dyDescent="0.25">
      <c r="A82" s="84">
        <v>73</v>
      </c>
      <c r="B82" s="79" t="s">
        <v>158</v>
      </c>
      <c r="C82" s="85">
        <v>11104.53</v>
      </c>
      <c r="D82" s="85" t="s">
        <v>133</v>
      </c>
      <c r="E82" s="86" t="s">
        <v>253</v>
      </c>
      <c r="F82" s="84"/>
    </row>
    <row r="83" spans="1:6" x14ac:dyDescent="0.25">
      <c r="A83" s="84">
        <v>74</v>
      </c>
      <c r="B83" s="79" t="s">
        <v>158</v>
      </c>
      <c r="C83" s="85">
        <v>8073.35</v>
      </c>
      <c r="D83" s="85" t="s">
        <v>115</v>
      </c>
      <c r="E83" s="86" t="s">
        <v>254</v>
      </c>
      <c r="F83" s="84"/>
    </row>
    <row r="84" spans="1:6" x14ac:dyDescent="0.25">
      <c r="A84" s="84">
        <v>75</v>
      </c>
      <c r="B84" s="79" t="s">
        <v>158</v>
      </c>
      <c r="C84" s="85">
        <v>5181.46</v>
      </c>
      <c r="D84" s="85" t="s">
        <v>77</v>
      </c>
      <c r="E84" s="86" t="s">
        <v>255</v>
      </c>
      <c r="F84" s="84"/>
    </row>
    <row r="85" spans="1:6" x14ac:dyDescent="0.25">
      <c r="A85" s="84">
        <v>76</v>
      </c>
      <c r="B85" s="79" t="s">
        <v>158</v>
      </c>
      <c r="C85" s="85">
        <v>2964.5</v>
      </c>
      <c r="D85" s="85" t="s">
        <v>113</v>
      </c>
      <c r="E85" s="86" t="s">
        <v>256</v>
      </c>
      <c r="F85" s="84"/>
    </row>
    <row r="86" spans="1:6" x14ac:dyDescent="0.25">
      <c r="A86" s="84">
        <v>77</v>
      </c>
      <c r="B86" s="79" t="s">
        <v>158</v>
      </c>
      <c r="C86" s="85">
        <v>2024.92</v>
      </c>
      <c r="D86" s="85" t="s">
        <v>102</v>
      </c>
      <c r="E86" s="86" t="s">
        <v>257</v>
      </c>
      <c r="F86" s="84"/>
    </row>
    <row r="87" spans="1:6" x14ac:dyDescent="0.25">
      <c r="A87" s="84">
        <v>78</v>
      </c>
      <c r="B87" s="79" t="s">
        <v>158</v>
      </c>
      <c r="C87" s="85">
        <v>1452</v>
      </c>
      <c r="D87" s="85" t="s">
        <v>123</v>
      </c>
      <c r="E87" s="86" t="s">
        <v>258</v>
      </c>
      <c r="F87" s="84"/>
    </row>
    <row r="88" spans="1:6" x14ac:dyDescent="0.25">
      <c r="A88" s="84">
        <v>79</v>
      </c>
      <c r="B88" s="79" t="s">
        <v>158</v>
      </c>
      <c r="C88" s="85">
        <v>100</v>
      </c>
      <c r="D88" s="85" t="s">
        <v>147</v>
      </c>
      <c r="E88" s="86" t="s">
        <v>259</v>
      </c>
      <c r="F88" s="84"/>
    </row>
    <row r="89" spans="1:6" x14ac:dyDescent="0.25">
      <c r="A89" s="84">
        <v>80</v>
      </c>
      <c r="B89" s="79" t="s">
        <v>160</v>
      </c>
      <c r="C89" s="85">
        <v>15224.22</v>
      </c>
      <c r="D89" s="85" t="s">
        <v>73</v>
      </c>
      <c r="E89" s="86" t="s">
        <v>260</v>
      </c>
      <c r="F89" s="84"/>
    </row>
    <row r="90" spans="1:6" x14ac:dyDescent="0.25">
      <c r="A90" s="84">
        <v>81</v>
      </c>
      <c r="B90" s="79" t="s">
        <v>160</v>
      </c>
      <c r="C90" s="85">
        <v>16389.45</v>
      </c>
      <c r="D90" s="85" t="s">
        <v>73</v>
      </c>
      <c r="E90" s="86" t="s">
        <v>261</v>
      </c>
      <c r="F90" s="84"/>
    </row>
    <row r="91" spans="1:6" x14ac:dyDescent="0.25">
      <c r="A91" s="84">
        <v>82</v>
      </c>
      <c r="B91" s="79" t="s">
        <v>160</v>
      </c>
      <c r="C91" s="85">
        <v>6201.9</v>
      </c>
      <c r="D91" s="85" t="s">
        <v>98</v>
      </c>
      <c r="E91" s="86" t="s">
        <v>262</v>
      </c>
      <c r="F91" s="84"/>
    </row>
    <row r="92" spans="1:6" x14ac:dyDescent="0.25">
      <c r="A92" s="84">
        <v>83</v>
      </c>
      <c r="B92" s="79" t="s">
        <v>160</v>
      </c>
      <c r="C92" s="85">
        <v>18326.78</v>
      </c>
      <c r="D92" s="85" t="s">
        <v>82</v>
      </c>
      <c r="E92" s="86" t="s">
        <v>263</v>
      </c>
      <c r="F92" s="84"/>
    </row>
    <row r="93" spans="1:6" x14ac:dyDescent="0.25">
      <c r="A93" s="84">
        <v>84</v>
      </c>
      <c r="B93" s="79" t="s">
        <v>160</v>
      </c>
      <c r="C93" s="85">
        <v>1590.04</v>
      </c>
      <c r="D93" s="85" t="s">
        <v>49</v>
      </c>
      <c r="E93" s="86" t="s">
        <v>264</v>
      </c>
      <c r="F93" s="84"/>
    </row>
    <row r="94" spans="1:6" x14ac:dyDescent="0.25">
      <c r="A94" s="84">
        <v>85</v>
      </c>
      <c r="B94" s="79" t="s">
        <v>160</v>
      </c>
      <c r="C94" s="85">
        <v>5985.63</v>
      </c>
      <c r="D94" s="85" t="s">
        <v>177</v>
      </c>
      <c r="E94" s="86" t="s">
        <v>265</v>
      </c>
      <c r="F94" s="84"/>
    </row>
    <row r="95" spans="1:6" x14ac:dyDescent="0.25">
      <c r="A95" s="84">
        <v>86</v>
      </c>
      <c r="B95" s="79" t="s">
        <v>160</v>
      </c>
      <c r="C95" s="85">
        <v>4262.2299999999996</v>
      </c>
      <c r="D95" s="85" t="s">
        <v>178</v>
      </c>
      <c r="E95" s="86" t="s">
        <v>266</v>
      </c>
      <c r="F95" s="84"/>
    </row>
    <row r="96" spans="1:6" x14ac:dyDescent="0.25">
      <c r="A96" s="84">
        <v>87</v>
      </c>
      <c r="B96" s="79" t="s">
        <v>160</v>
      </c>
      <c r="C96" s="85">
        <v>19000</v>
      </c>
      <c r="D96" s="85" t="s">
        <v>179</v>
      </c>
      <c r="E96" s="86" t="s">
        <v>267</v>
      </c>
      <c r="F96" s="84"/>
    </row>
    <row r="97" spans="1:6" x14ac:dyDescent="0.25">
      <c r="A97" s="84">
        <v>88</v>
      </c>
      <c r="B97" s="79" t="s">
        <v>160</v>
      </c>
      <c r="C97" s="85">
        <v>1995</v>
      </c>
      <c r="D97" s="85" t="s">
        <v>180</v>
      </c>
      <c r="E97" s="86" t="s">
        <v>268</v>
      </c>
      <c r="F97" s="84"/>
    </row>
    <row r="98" spans="1:6" x14ac:dyDescent="0.25">
      <c r="A98" s="84">
        <v>89</v>
      </c>
      <c r="B98" s="79" t="s">
        <v>160</v>
      </c>
      <c r="C98" s="85">
        <v>23035.98</v>
      </c>
      <c r="D98" s="85" t="s">
        <v>146</v>
      </c>
      <c r="E98" s="86" t="s">
        <v>269</v>
      </c>
      <c r="F98" s="84"/>
    </row>
    <row r="99" spans="1:6" x14ac:dyDescent="0.25">
      <c r="A99" s="84">
        <v>90</v>
      </c>
      <c r="B99" s="79" t="s">
        <v>160</v>
      </c>
      <c r="C99" s="85">
        <v>54215.68</v>
      </c>
      <c r="D99" s="85" t="s">
        <v>146</v>
      </c>
      <c r="E99" s="86" t="s">
        <v>270</v>
      </c>
      <c r="F99" s="84"/>
    </row>
    <row r="100" spans="1:6" x14ac:dyDescent="0.25">
      <c r="A100" s="84">
        <v>91</v>
      </c>
      <c r="B100" s="79" t="s">
        <v>160</v>
      </c>
      <c r="C100" s="85">
        <v>6581.98</v>
      </c>
      <c r="D100" s="85" t="s">
        <v>146</v>
      </c>
      <c r="E100" s="86" t="s">
        <v>271</v>
      </c>
      <c r="F100" s="84"/>
    </row>
    <row r="101" spans="1:6" x14ac:dyDescent="0.25">
      <c r="A101" s="84">
        <v>92</v>
      </c>
      <c r="B101" s="79" t="s">
        <v>160</v>
      </c>
      <c r="C101" s="85">
        <v>7698.49</v>
      </c>
      <c r="D101" s="85" t="s">
        <v>42</v>
      </c>
      <c r="E101" s="86" t="s">
        <v>272</v>
      </c>
      <c r="F101" s="84"/>
    </row>
    <row r="102" spans="1:6" x14ac:dyDescent="0.25">
      <c r="A102" s="84">
        <v>93</v>
      </c>
      <c r="B102" s="79" t="s">
        <v>160</v>
      </c>
      <c r="C102" s="85">
        <v>9637.1200000000008</v>
      </c>
      <c r="D102" s="85" t="s">
        <v>104</v>
      </c>
      <c r="E102" s="86" t="s">
        <v>273</v>
      </c>
      <c r="F102" s="84"/>
    </row>
    <row r="103" spans="1:6" x14ac:dyDescent="0.25">
      <c r="A103" s="84">
        <v>94</v>
      </c>
      <c r="B103" s="79" t="s">
        <v>160</v>
      </c>
      <c r="C103" s="85">
        <v>10121.07</v>
      </c>
      <c r="D103" s="85" t="s">
        <v>103</v>
      </c>
      <c r="E103" s="86" t="s">
        <v>274</v>
      </c>
      <c r="F103" s="84"/>
    </row>
    <row r="104" spans="1:6" x14ac:dyDescent="0.25">
      <c r="A104" s="84">
        <v>95</v>
      </c>
      <c r="B104" s="79" t="s">
        <v>160</v>
      </c>
      <c r="C104" s="85">
        <v>4747.24</v>
      </c>
      <c r="D104" s="85" t="s">
        <v>42</v>
      </c>
      <c r="E104" s="86" t="s">
        <v>275</v>
      </c>
      <c r="F104" s="84"/>
    </row>
    <row r="105" spans="1:6" x14ac:dyDescent="0.25">
      <c r="A105" s="84">
        <v>96</v>
      </c>
      <c r="B105" s="79" t="s">
        <v>160</v>
      </c>
      <c r="C105" s="85">
        <v>2346.12</v>
      </c>
      <c r="D105" s="85" t="s">
        <v>16</v>
      </c>
      <c r="E105" s="86" t="s">
        <v>276</v>
      </c>
      <c r="F105" s="84"/>
    </row>
    <row r="106" spans="1:6" x14ac:dyDescent="0.25">
      <c r="A106" s="84">
        <v>97</v>
      </c>
      <c r="B106" s="79" t="s">
        <v>181</v>
      </c>
      <c r="C106" s="85">
        <v>7997</v>
      </c>
      <c r="D106" s="85" t="s">
        <v>11</v>
      </c>
      <c r="E106" s="86" t="s">
        <v>277</v>
      </c>
      <c r="F106" s="84"/>
    </row>
    <row r="107" spans="1:6" x14ac:dyDescent="0.25">
      <c r="A107" s="84">
        <v>98</v>
      </c>
      <c r="B107" s="79" t="s">
        <v>181</v>
      </c>
      <c r="C107" s="85">
        <v>6220</v>
      </c>
      <c r="D107" s="85" t="s">
        <v>74</v>
      </c>
      <c r="E107" s="86" t="s">
        <v>278</v>
      </c>
      <c r="F107" s="84"/>
    </row>
    <row r="108" spans="1:6" x14ac:dyDescent="0.25">
      <c r="A108" s="84">
        <v>99</v>
      </c>
      <c r="B108" s="79" t="s">
        <v>181</v>
      </c>
      <c r="C108" s="85">
        <v>3554</v>
      </c>
      <c r="D108" s="85" t="s">
        <v>11</v>
      </c>
      <c r="E108" s="86" t="s">
        <v>279</v>
      </c>
      <c r="F108" s="84"/>
    </row>
    <row r="109" spans="1:6" x14ac:dyDescent="0.25">
      <c r="A109" s="84">
        <v>100</v>
      </c>
      <c r="B109" s="79" t="s">
        <v>181</v>
      </c>
      <c r="C109" s="85">
        <v>2178</v>
      </c>
      <c r="D109" s="85" t="s">
        <v>182</v>
      </c>
      <c r="E109" s="86" t="s">
        <v>280</v>
      </c>
      <c r="F109" s="84"/>
    </row>
    <row r="110" spans="1:6" x14ac:dyDescent="0.25">
      <c r="A110" s="84">
        <v>101</v>
      </c>
      <c r="B110" s="79" t="s">
        <v>181</v>
      </c>
      <c r="C110" s="85">
        <v>3388</v>
      </c>
      <c r="D110" s="85" t="s">
        <v>183</v>
      </c>
      <c r="E110" s="86" t="s">
        <v>281</v>
      </c>
      <c r="F110" s="84"/>
    </row>
    <row r="111" spans="1:6" x14ac:dyDescent="0.25">
      <c r="A111" s="84">
        <v>102</v>
      </c>
      <c r="B111" s="79" t="s">
        <v>181</v>
      </c>
      <c r="C111" s="85">
        <v>3630</v>
      </c>
      <c r="D111" s="85" t="s">
        <v>184</v>
      </c>
      <c r="E111" s="86" t="s">
        <v>282</v>
      </c>
      <c r="F111" s="84"/>
    </row>
    <row r="112" spans="1:6" x14ac:dyDescent="0.25">
      <c r="A112" s="84">
        <v>103</v>
      </c>
      <c r="B112" s="79" t="s">
        <v>162</v>
      </c>
      <c r="C112" s="85">
        <v>960</v>
      </c>
      <c r="D112" s="85" t="s">
        <v>185</v>
      </c>
      <c r="E112" s="86" t="s">
        <v>283</v>
      </c>
      <c r="F112" s="84"/>
    </row>
    <row r="113" spans="1:6" x14ac:dyDescent="0.25">
      <c r="A113" s="84">
        <v>104</v>
      </c>
      <c r="B113" s="79" t="s">
        <v>162</v>
      </c>
      <c r="C113" s="85">
        <v>96</v>
      </c>
      <c r="D113" s="85" t="s">
        <v>185</v>
      </c>
      <c r="E113" s="86" t="s">
        <v>284</v>
      </c>
      <c r="F113" s="84"/>
    </row>
    <row r="114" spans="1:6" x14ac:dyDescent="0.25">
      <c r="A114" s="84">
        <v>105</v>
      </c>
      <c r="B114" s="79" t="s">
        <v>162</v>
      </c>
      <c r="C114" s="85">
        <v>1387.73</v>
      </c>
      <c r="D114" s="85" t="s">
        <v>60</v>
      </c>
      <c r="E114" s="86" t="s">
        <v>285</v>
      </c>
      <c r="F114" s="84"/>
    </row>
    <row r="115" spans="1:6" x14ac:dyDescent="0.25">
      <c r="A115" s="84">
        <v>106</v>
      </c>
      <c r="B115" s="79" t="s">
        <v>162</v>
      </c>
      <c r="C115" s="85">
        <v>43851.83</v>
      </c>
      <c r="D115" s="85" t="s">
        <v>61</v>
      </c>
      <c r="E115" s="86" t="s">
        <v>286</v>
      </c>
      <c r="F115" s="84"/>
    </row>
    <row r="116" spans="1:6" x14ac:dyDescent="0.25">
      <c r="A116" s="84">
        <v>107</v>
      </c>
      <c r="B116" s="79" t="s">
        <v>162</v>
      </c>
      <c r="C116" s="85">
        <v>34996.879999999997</v>
      </c>
      <c r="D116" s="85" t="s">
        <v>61</v>
      </c>
      <c r="E116" s="86" t="s">
        <v>287</v>
      </c>
      <c r="F116" s="84"/>
    </row>
    <row r="117" spans="1:6" x14ac:dyDescent="0.25">
      <c r="A117" s="84">
        <v>108</v>
      </c>
      <c r="B117" s="79" t="s">
        <v>162</v>
      </c>
      <c r="C117" s="85">
        <v>11880.47</v>
      </c>
      <c r="D117" s="85" t="s">
        <v>61</v>
      </c>
      <c r="E117" s="86" t="s">
        <v>288</v>
      </c>
      <c r="F117" s="84"/>
    </row>
    <row r="118" spans="1:6" x14ac:dyDescent="0.25">
      <c r="A118" s="84">
        <v>109</v>
      </c>
      <c r="B118" s="79" t="s">
        <v>162</v>
      </c>
      <c r="C118" s="85">
        <v>12945.48</v>
      </c>
      <c r="D118" s="85" t="s">
        <v>67</v>
      </c>
      <c r="E118" s="86" t="s">
        <v>289</v>
      </c>
      <c r="F118" s="84"/>
    </row>
    <row r="119" spans="1:6" x14ac:dyDescent="0.25">
      <c r="A119" s="84">
        <v>110</v>
      </c>
      <c r="B119" s="79" t="s">
        <v>162</v>
      </c>
      <c r="C119" s="85">
        <v>250</v>
      </c>
      <c r="D119" s="85" t="s">
        <v>131</v>
      </c>
      <c r="E119" s="86" t="s">
        <v>290</v>
      </c>
      <c r="F119" s="84"/>
    </row>
    <row r="120" spans="1:6" x14ac:dyDescent="0.25">
      <c r="A120" s="84">
        <v>111</v>
      </c>
      <c r="B120" s="79" t="s">
        <v>162</v>
      </c>
      <c r="C120" s="85">
        <v>67.47</v>
      </c>
      <c r="D120" s="85" t="s">
        <v>60</v>
      </c>
      <c r="E120" s="86" t="s">
        <v>291</v>
      </c>
      <c r="F120" s="84"/>
    </row>
    <row r="121" spans="1:6" x14ac:dyDescent="0.25">
      <c r="A121" s="84">
        <v>112</v>
      </c>
      <c r="B121" s="79" t="s">
        <v>162</v>
      </c>
      <c r="C121" s="85">
        <v>6410.18</v>
      </c>
      <c r="D121" s="85" t="s">
        <v>60</v>
      </c>
      <c r="E121" s="86" t="s">
        <v>292</v>
      </c>
      <c r="F121" s="84"/>
    </row>
    <row r="122" spans="1:6" x14ac:dyDescent="0.25">
      <c r="A122" s="84">
        <v>113</v>
      </c>
      <c r="B122" s="79" t="s">
        <v>162</v>
      </c>
      <c r="C122" s="85">
        <v>4174.5</v>
      </c>
      <c r="D122" s="85" t="s">
        <v>63</v>
      </c>
      <c r="E122" s="86" t="s">
        <v>293</v>
      </c>
      <c r="F122" s="84"/>
    </row>
    <row r="123" spans="1:6" x14ac:dyDescent="0.25">
      <c r="A123" s="84">
        <v>114</v>
      </c>
      <c r="B123" s="79" t="s">
        <v>162</v>
      </c>
      <c r="C123" s="85">
        <v>7441.5</v>
      </c>
      <c r="D123" s="85" t="s">
        <v>63</v>
      </c>
      <c r="E123" s="86" t="s">
        <v>294</v>
      </c>
      <c r="F123" s="84"/>
    </row>
    <row r="124" spans="1:6" x14ac:dyDescent="0.25">
      <c r="A124" s="84">
        <v>115</v>
      </c>
      <c r="B124" s="79" t="s">
        <v>162</v>
      </c>
      <c r="C124" s="85">
        <v>6533.96</v>
      </c>
      <c r="D124" s="85" t="s">
        <v>60</v>
      </c>
      <c r="E124" s="86" t="s">
        <v>295</v>
      </c>
      <c r="F124" s="84"/>
    </row>
    <row r="125" spans="1:6" x14ac:dyDescent="0.25">
      <c r="A125" s="84">
        <v>116</v>
      </c>
      <c r="B125" s="79" t="s">
        <v>162</v>
      </c>
      <c r="C125" s="85">
        <v>3089.51</v>
      </c>
      <c r="D125" s="85" t="s">
        <v>60</v>
      </c>
      <c r="E125" s="86" t="s">
        <v>296</v>
      </c>
      <c r="F125" s="84"/>
    </row>
    <row r="126" spans="1:6" x14ac:dyDescent="0.25">
      <c r="A126" s="84">
        <v>117</v>
      </c>
      <c r="B126" s="79" t="s">
        <v>162</v>
      </c>
      <c r="C126" s="85">
        <v>11036.28</v>
      </c>
      <c r="D126" s="85" t="s">
        <v>60</v>
      </c>
      <c r="E126" s="86" t="s">
        <v>297</v>
      </c>
      <c r="F126" s="84"/>
    </row>
    <row r="127" spans="1:6" x14ac:dyDescent="0.25">
      <c r="A127" s="84">
        <v>118</v>
      </c>
      <c r="B127" s="79" t="s">
        <v>162</v>
      </c>
      <c r="C127" s="85">
        <v>22361.13</v>
      </c>
      <c r="D127" s="85" t="s">
        <v>61</v>
      </c>
      <c r="E127" s="86" t="s">
        <v>298</v>
      </c>
      <c r="F127" s="84"/>
    </row>
    <row r="128" spans="1:6" x14ac:dyDescent="0.25">
      <c r="A128" s="84">
        <v>119</v>
      </c>
      <c r="B128" s="79" t="s">
        <v>162</v>
      </c>
      <c r="C128" s="85">
        <v>500</v>
      </c>
      <c r="D128" s="85" t="s">
        <v>91</v>
      </c>
      <c r="E128" s="86" t="s">
        <v>299</v>
      </c>
      <c r="F128" s="84"/>
    </row>
    <row r="129" spans="1:6" x14ac:dyDescent="0.25">
      <c r="A129" s="84">
        <v>120</v>
      </c>
      <c r="B129" s="79" t="s">
        <v>162</v>
      </c>
      <c r="C129" s="85">
        <v>365.15</v>
      </c>
      <c r="D129" s="85" t="s">
        <v>96</v>
      </c>
      <c r="E129" s="86" t="s">
        <v>300</v>
      </c>
      <c r="F129" s="84"/>
    </row>
    <row r="130" spans="1:6" x14ac:dyDescent="0.25">
      <c r="A130" s="84">
        <v>121</v>
      </c>
      <c r="B130" s="79" t="s">
        <v>162</v>
      </c>
      <c r="C130" s="85">
        <v>21282.49</v>
      </c>
      <c r="D130" s="85" t="s">
        <v>60</v>
      </c>
      <c r="E130" s="86" t="s">
        <v>301</v>
      </c>
      <c r="F130" s="84"/>
    </row>
    <row r="131" spans="1:6" x14ac:dyDescent="0.25">
      <c r="A131" s="84">
        <v>122</v>
      </c>
      <c r="B131" s="79" t="s">
        <v>162</v>
      </c>
      <c r="C131" s="85">
        <v>312.47000000000003</v>
      </c>
      <c r="D131" s="85" t="s">
        <v>60</v>
      </c>
      <c r="E131" s="86" t="s">
        <v>302</v>
      </c>
      <c r="F131" s="84"/>
    </row>
    <row r="132" spans="1:6" x14ac:dyDescent="0.25">
      <c r="A132" s="84">
        <v>123</v>
      </c>
      <c r="B132" s="79" t="s">
        <v>162</v>
      </c>
      <c r="C132" s="85">
        <v>6915.42</v>
      </c>
      <c r="D132" s="85" t="s">
        <v>67</v>
      </c>
      <c r="E132" s="86" t="s">
        <v>303</v>
      </c>
      <c r="F132" s="84"/>
    </row>
    <row r="133" spans="1:6" x14ac:dyDescent="0.25">
      <c r="A133" s="84">
        <v>124</v>
      </c>
      <c r="B133" s="79" t="s">
        <v>162</v>
      </c>
      <c r="C133" s="85">
        <v>31.11</v>
      </c>
      <c r="D133" s="85" t="s">
        <v>96</v>
      </c>
      <c r="E133" s="86" t="s">
        <v>304</v>
      </c>
      <c r="F133" s="84"/>
    </row>
    <row r="134" spans="1:6" x14ac:dyDescent="0.25">
      <c r="A134" s="84">
        <v>125</v>
      </c>
      <c r="B134" s="79" t="s">
        <v>162</v>
      </c>
      <c r="C134" s="85">
        <v>643.92999999999995</v>
      </c>
      <c r="D134" s="85" t="s">
        <v>67</v>
      </c>
      <c r="E134" s="86" t="s">
        <v>305</v>
      </c>
      <c r="F134" s="84"/>
    </row>
    <row r="135" spans="1:6" x14ac:dyDescent="0.25">
      <c r="A135" s="84">
        <v>126</v>
      </c>
      <c r="B135" s="79" t="s">
        <v>162</v>
      </c>
      <c r="C135" s="85">
        <v>7557.74</v>
      </c>
      <c r="D135" s="85" t="s">
        <v>67</v>
      </c>
      <c r="E135" s="86" t="s">
        <v>306</v>
      </c>
      <c r="F135" s="84"/>
    </row>
    <row r="136" spans="1:6" x14ac:dyDescent="0.25">
      <c r="A136" s="84">
        <v>127</v>
      </c>
      <c r="B136" s="79" t="s">
        <v>162</v>
      </c>
      <c r="C136" s="85">
        <v>800</v>
      </c>
      <c r="D136" s="85" t="s">
        <v>91</v>
      </c>
      <c r="E136" s="86" t="s">
        <v>307</v>
      </c>
      <c r="F136" s="84"/>
    </row>
    <row r="137" spans="1:6" x14ac:dyDescent="0.25">
      <c r="A137" s="84">
        <v>128</v>
      </c>
      <c r="B137" s="79" t="s">
        <v>162</v>
      </c>
      <c r="C137" s="85">
        <v>30710.76</v>
      </c>
      <c r="D137" s="85" t="s">
        <v>61</v>
      </c>
      <c r="E137" s="86" t="s">
        <v>308</v>
      </c>
      <c r="F137" s="84"/>
    </row>
    <row r="138" spans="1:6" x14ac:dyDescent="0.25">
      <c r="A138" s="84">
        <v>129</v>
      </c>
      <c r="B138" s="79" t="s">
        <v>162</v>
      </c>
      <c r="C138" s="85">
        <v>35679.03</v>
      </c>
      <c r="D138" s="85" t="s">
        <v>67</v>
      </c>
      <c r="E138" s="86" t="s">
        <v>309</v>
      </c>
      <c r="F138" s="84"/>
    </row>
    <row r="139" spans="1:6" x14ac:dyDescent="0.25">
      <c r="A139" s="84">
        <v>130</v>
      </c>
      <c r="B139" s="79" t="s">
        <v>162</v>
      </c>
      <c r="C139" s="85">
        <v>399.89</v>
      </c>
      <c r="D139" s="85" t="s">
        <v>100</v>
      </c>
      <c r="E139" s="86" t="s">
        <v>310</v>
      </c>
      <c r="F139" s="84"/>
    </row>
    <row r="140" spans="1:6" x14ac:dyDescent="0.25">
      <c r="A140" s="84">
        <v>131</v>
      </c>
      <c r="B140" s="79" t="s">
        <v>162</v>
      </c>
      <c r="C140" s="85">
        <v>481775</v>
      </c>
      <c r="D140" s="85" t="s">
        <v>186</v>
      </c>
      <c r="E140" s="86" t="s">
        <v>311</v>
      </c>
      <c r="F140" s="84"/>
    </row>
    <row r="141" spans="1:6" x14ac:dyDescent="0.25">
      <c r="A141" s="84">
        <v>132</v>
      </c>
      <c r="B141" s="79" t="s">
        <v>162</v>
      </c>
      <c r="C141" s="85">
        <v>1040.5999999999999</v>
      </c>
      <c r="D141" s="85" t="s">
        <v>109</v>
      </c>
      <c r="E141" s="86" t="s">
        <v>312</v>
      </c>
      <c r="F141" s="84"/>
    </row>
    <row r="142" spans="1:6" x14ac:dyDescent="0.25">
      <c r="A142" s="84">
        <v>133</v>
      </c>
      <c r="B142" s="79" t="s">
        <v>162</v>
      </c>
      <c r="C142" s="85">
        <v>1669.8</v>
      </c>
      <c r="D142" s="85" t="s">
        <v>52</v>
      </c>
      <c r="E142" s="86" t="s">
        <v>313</v>
      </c>
      <c r="F142" s="84"/>
    </row>
    <row r="143" spans="1:6" x14ac:dyDescent="0.25">
      <c r="A143" s="84">
        <v>134</v>
      </c>
      <c r="B143" s="79" t="s">
        <v>162</v>
      </c>
      <c r="C143" s="85">
        <v>28471</v>
      </c>
      <c r="D143" s="85" t="s">
        <v>43</v>
      </c>
      <c r="E143" s="86" t="s">
        <v>314</v>
      </c>
      <c r="F143" s="84"/>
    </row>
    <row r="144" spans="1:6" x14ac:dyDescent="0.25">
      <c r="A144" s="84">
        <v>135</v>
      </c>
      <c r="B144" s="79" t="s">
        <v>162</v>
      </c>
      <c r="C144" s="85">
        <v>4233.26</v>
      </c>
      <c r="D144" s="85" t="s">
        <v>63</v>
      </c>
      <c r="E144" s="86" t="s">
        <v>315</v>
      </c>
      <c r="F144" s="84"/>
    </row>
    <row r="145" spans="1:6" x14ac:dyDescent="0.25">
      <c r="A145" s="84">
        <v>136</v>
      </c>
      <c r="B145" s="79" t="s">
        <v>162</v>
      </c>
      <c r="C145" s="85">
        <v>360.69</v>
      </c>
      <c r="D145" s="85" t="s">
        <v>63</v>
      </c>
      <c r="E145" s="86" t="s">
        <v>316</v>
      </c>
      <c r="F145" s="84"/>
    </row>
    <row r="146" spans="1:6" x14ac:dyDescent="0.25">
      <c r="A146" s="84">
        <v>137</v>
      </c>
      <c r="B146" s="79" t="s">
        <v>162</v>
      </c>
      <c r="C146" s="85">
        <v>3553.58</v>
      </c>
      <c r="D146" s="85" t="s">
        <v>63</v>
      </c>
      <c r="E146" s="86" t="s">
        <v>317</v>
      </c>
      <c r="F146" s="84"/>
    </row>
    <row r="147" spans="1:6" x14ac:dyDescent="0.25">
      <c r="A147" s="84">
        <v>138</v>
      </c>
      <c r="B147" s="79" t="s">
        <v>162</v>
      </c>
      <c r="C147" s="85">
        <v>3339.6</v>
      </c>
      <c r="D147" s="85" t="s">
        <v>63</v>
      </c>
      <c r="E147" s="86" t="s">
        <v>318</v>
      </c>
      <c r="F147" s="84"/>
    </row>
    <row r="148" spans="1:6" x14ac:dyDescent="0.25">
      <c r="A148" s="84">
        <v>139</v>
      </c>
      <c r="B148" s="79" t="s">
        <v>162</v>
      </c>
      <c r="C148" s="85">
        <v>116.04</v>
      </c>
      <c r="D148" s="85" t="s">
        <v>66</v>
      </c>
      <c r="E148" s="86" t="s">
        <v>319</v>
      </c>
      <c r="F148" s="84"/>
    </row>
    <row r="149" spans="1:6" x14ac:dyDescent="0.25">
      <c r="A149" s="84">
        <v>144</v>
      </c>
      <c r="B149" s="79" t="s">
        <v>187</v>
      </c>
      <c r="C149" s="85">
        <v>559500</v>
      </c>
      <c r="D149" s="85" t="s">
        <v>141</v>
      </c>
      <c r="E149" s="86" t="s">
        <v>320</v>
      </c>
      <c r="F149" s="84"/>
    </row>
    <row r="150" spans="1:6" x14ac:dyDescent="0.25">
      <c r="A150" s="84">
        <v>145</v>
      </c>
      <c r="B150" s="79" t="s">
        <v>187</v>
      </c>
      <c r="C150" s="85">
        <v>50</v>
      </c>
      <c r="D150" s="85" t="s">
        <v>11</v>
      </c>
      <c r="E150" s="86" t="s">
        <v>321</v>
      </c>
      <c r="F150" s="84"/>
    </row>
    <row r="151" spans="1:6" x14ac:dyDescent="0.25">
      <c r="A151" s="84">
        <v>146</v>
      </c>
      <c r="B151" s="79" t="s">
        <v>187</v>
      </c>
      <c r="C151" s="85">
        <v>711</v>
      </c>
      <c r="D151" s="85" t="s">
        <v>66</v>
      </c>
      <c r="E151" s="86" t="s">
        <v>322</v>
      </c>
      <c r="F151" s="84"/>
    </row>
    <row r="152" spans="1:6" x14ac:dyDescent="0.25">
      <c r="A152" s="84">
        <v>147</v>
      </c>
      <c r="B152" s="79" t="s">
        <v>187</v>
      </c>
      <c r="C152" s="85">
        <v>5021.5</v>
      </c>
      <c r="D152" s="85" t="s">
        <v>79</v>
      </c>
      <c r="E152" s="86" t="s">
        <v>323</v>
      </c>
      <c r="F152" s="84"/>
    </row>
    <row r="153" spans="1:6" x14ac:dyDescent="0.25">
      <c r="A153" s="84">
        <v>148</v>
      </c>
      <c r="B153" s="79" t="s">
        <v>187</v>
      </c>
      <c r="C153" s="85">
        <v>3632.08</v>
      </c>
      <c r="D153" s="85" t="s">
        <v>76</v>
      </c>
      <c r="E153" s="86" t="s">
        <v>324</v>
      </c>
      <c r="F153" s="84"/>
    </row>
    <row r="154" spans="1:6" x14ac:dyDescent="0.25">
      <c r="A154" s="84">
        <v>149</v>
      </c>
      <c r="B154" s="79" t="s">
        <v>187</v>
      </c>
      <c r="C154" s="85">
        <v>4592.4799999999996</v>
      </c>
      <c r="D154" s="85" t="s">
        <v>118</v>
      </c>
      <c r="E154" s="86" t="s">
        <v>325</v>
      </c>
      <c r="F154" s="84"/>
    </row>
    <row r="155" spans="1:6" x14ac:dyDescent="0.25">
      <c r="A155" s="84">
        <v>150</v>
      </c>
      <c r="B155" s="79" t="s">
        <v>187</v>
      </c>
      <c r="C155" s="85">
        <v>1590</v>
      </c>
      <c r="D155" s="85" t="s">
        <v>86</v>
      </c>
      <c r="E155" s="86" t="s">
        <v>468</v>
      </c>
      <c r="F155" s="84"/>
    </row>
    <row r="156" spans="1:6" x14ac:dyDescent="0.25">
      <c r="A156" s="84">
        <v>151</v>
      </c>
      <c r="B156" s="79" t="s">
        <v>187</v>
      </c>
      <c r="C156" s="85">
        <v>3074.61</v>
      </c>
      <c r="D156" s="85" t="s">
        <v>89</v>
      </c>
      <c r="E156" s="86" t="s">
        <v>326</v>
      </c>
      <c r="F156" s="84"/>
    </row>
    <row r="157" spans="1:6" x14ac:dyDescent="0.25">
      <c r="A157" s="84">
        <v>152</v>
      </c>
      <c r="B157" s="79" t="s">
        <v>187</v>
      </c>
      <c r="C157" s="85">
        <v>7865</v>
      </c>
      <c r="D157" s="85" t="s">
        <v>89</v>
      </c>
      <c r="E157" s="86" t="s">
        <v>327</v>
      </c>
      <c r="F157" s="84"/>
    </row>
    <row r="158" spans="1:6" x14ac:dyDescent="0.25">
      <c r="A158" s="84">
        <v>153</v>
      </c>
      <c r="B158" s="79" t="s">
        <v>187</v>
      </c>
      <c r="C158" s="85">
        <v>2100</v>
      </c>
      <c r="D158" s="85" t="s">
        <v>86</v>
      </c>
      <c r="E158" s="86" t="s">
        <v>469</v>
      </c>
      <c r="F158" s="84"/>
    </row>
    <row r="159" spans="1:6" x14ac:dyDescent="0.25">
      <c r="A159" s="84">
        <v>154</v>
      </c>
      <c r="B159" s="79" t="s">
        <v>187</v>
      </c>
      <c r="C159" s="85">
        <v>150</v>
      </c>
      <c r="D159" s="85" t="s">
        <v>125</v>
      </c>
      <c r="E159" s="86" t="s">
        <v>328</v>
      </c>
      <c r="F159" s="84"/>
    </row>
    <row r="160" spans="1:6" x14ac:dyDescent="0.25">
      <c r="A160" s="84">
        <v>155</v>
      </c>
      <c r="B160" s="79" t="s">
        <v>187</v>
      </c>
      <c r="C160" s="85">
        <v>399.3</v>
      </c>
      <c r="D160" s="85" t="s">
        <v>89</v>
      </c>
      <c r="E160" s="86" t="s">
        <v>329</v>
      </c>
      <c r="F160" s="84"/>
    </row>
    <row r="161" spans="1:6" x14ac:dyDescent="0.25">
      <c r="A161" s="84">
        <v>156</v>
      </c>
      <c r="B161" s="79" t="s">
        <v>187</v>
      </c>
      <c r="C161" s="85">
        <v>943.8</v>
      </c>
      <c r="D161" s="85" t="s">
        <v>63</v>
      </c>
      <c r="E161" s="86" t="s">
        <v>330</v>
      </c>
      <c r="F161" s="84"/>
    </row>
    <row r="162" spans="1:6" x14ac:dyDescent="0.25">
      <c r="A162" s="84">
        <v>157</v>
      </c>
      <c r="B162" s="79" t="s">
        <v>187</v>
      </c>
      <c r="C162" s="85">
        <v>25400.54</v>
      </c>
      <c r="D162" s="85" t="s">
        <v>12</v>
      </c>
      <c r="E162" s="86" t="s">
        <v>331</v>
      </c>
      <c r="F162" s="84"/>
    </row>
    <row r="163" spans="1:6" x14ac:dyDescent="0.25">
      <c r="A163" s="84">
        <v>158</v>
      </c>
      <c r="B163" s="79" t="s">
        <v>187</v>
      </c>
      <c r="C163" s="85">
        <v>580.99</v>
      </c>
      <c r="D163" s="85" t="s">
        <v>12</v>
      </c>
      <c r="E163" s="86" t="s">
        <v>332</v>
      </c>
      <c r="F163" s="84"/>
    </row>
    <row r="164" spans="1:6" x14ac:dyDescent="0.25">
      <c r="A164" s="84">
        <v>159</v>
      </c>
      <c r="B164" s="79" t="s">
        <v>187</v>
      </c>
      <c r="C164" s="85">
        <v>13802.84</v>
      </c>
      <c r="D164" s="85" t="s">
        <v>12</v>
      </c>
      <c r="E164" s="86" t="s">
        <v>333</v>
      </c>
      <c r="F164" s="84"/>
    </row>
    <row r="165" spans="1:6" x14ac:dyDescent="0.25">
      <c r="A165" s="84">
        <v>160</v>
      </c>
      <c r="B165" s="79" t="s">
        <v>187</v>
      </c>
      <c r="C165" s="85">
        <v>3660.6</v>
      </c>
      <c r="D165" s="85" t="s">
        <v>12</v>
      </c>
      <c r="E165" s="86" t="s">
        <v>334</v>
      </c>
      <c r="F165" s="84"/>
    </row>
    <row r="166" spans="1:6" x14ac:dyDescent="0.25">
      <c r="A166" s="84">
        <v>161</v>
      </c>
      <c r="B166" s="79" t="s">
        <v>187</v>
      </c>
      <c r="C166" s="85">
        <v>7113.24</v>
      </c>
      <c r="D166" s="85" t="s">
        <v>12</v>
      </c>
      <c r="E166" s="86" t="s">
        <v>335</v>
      </c>
      <c r="F166" s="84"/>
    </row>
    <row r="167" spans="1:6" x14ac:dyDescent="0.25">
      <c r="A167" s="84">
        <v>162</v>
      </c>
      <c r="B167" s="79" t="s">
        <v>187</v>
      </c>
      <c r="C167" s="85">
        <v>4356</v>
      </c>
      <c r="D167" s="85" t="s">
        <v>89</v>
      </c>
      <c r="E167" s="86" t="s">
        <v>336</v>
      </c>
      <c r="F167" s="84"/>
    </row>
    <row r="168" spans="1:6" x14ac:dyDescent="0.25">
      <c r="A168" s="84">
        <v>163</v>
      </c>
      <c r="B168" s="79" t="s">
        <v>187</v>
      </c>
      <c r="C168" s="85">
        <v>823.77</v>
      </c>
      <c r="D168" s="85" t="s">
        <v>118</v>
      </c>
      <c r="E168" s="86" t="s">
        <v>337</v>
      </c>
      <c r="F168" s="84"/>
    </row>
    <row r="169" spans="1:6" x14ac:dyDescent="0.25">
      <c r="A169" s="84">
        <v>164</v>
      </c>
      <c r="B169" s="79" t="s">
        <v>187</v>
      </c>
      <c r="C169" s="85">
        <v>5047.5</v>
      </c>
      <c r="D169" s="85" t="s">
        <v>78</v>
      </c>
      <c r="E169" s="86" t="s">
        <v>338</v>
      </c>
      <c r="F169" s="84"/>
    </row>
    <row r="170" spans="1:6" x14ac:dyDescent="0.25">
      <c r="A170" s="84">
        <v>165</v>
      </c>
      <c r="B170" s="79" t="s">
        <v>187</v>
      </c>
      <c r="C170" s="85">
        <v>7051.59</v>
      </c>
      <c r="D170" s="85" t="s">
        <v>78</v>
      </c>
      <c r="E170" s="86" t="s">
        <v>339</v>
      </c>
      <c r="F170" s="84"/>
    </row>
    <row r="171" spans="1:6" x14ac:dyDescent="0.25">
      <c r="A171" s="84">
        <v>166</v>
      </c>
      <c r="B171" s="79" t="s">
        <v>187</v>
      </c>
      <c r="C171" s="85">
        <v>149.63</v>
      </c>
      <c r="D171" s="85" t="s">
        <v>78</v>
      </c>
      <c r="E171" s="86" t="s">
        <v>340</v>
      </c>
      <c r="F171" s="84"/>
    </row>
    <row r="172" spans="1:6" x14ac:dyDescent="0.25">
      <c r="A172" s="84">
        <v>167</v>
      </c>
      <c r="B172" s="79" t="s">
        <v>187</v>
      </c>
      <c r="C172" s="85">
        <v>1482.47</v>
      </c>
      <c r="D172" s="85" t="s">
        <v>67</v>
      </c>
      <c r="E172" s="86" t="s">
        <v>341</v>
      </c>
      <c r="F172" s="84"/>
    </row>
    <row r="173" spans="1:6" x14ac:dyDescent="0.25">
      <c r="A173" s="84">
        <v>168</v>
      </c>
      <c r="B173" s="79" t="s">
        <v>187</v>
      </c>
      <c r="C173" s="85">
        <v>17399.55</v>
      </c>
      <c r="D173" s="85" t="s">
        <v>67</v>
      </c>
      <c r="E173" s="86" t="s">
        <v>342</v>
      </c>
      <c r="F173" s="84"/>
    </row>
    <row r="174" spans="1:6" x14ac:dyDescent="0.25">
      <c r="A174" s="84">
        <v>169</v>
      </c>
      <c r="B174" s="79" t="s">
        <v>187</v>
      </c>
      <c r="C174" s="85">
        <v>1143.99</v>
      </c>
      <c r="D174" s="85" t="s">
        <v>78</v>
      </c>
      <c r="E174" s="86" t="s">
        <v>343</v>
      </c>
      <c r="F174" s="84"/>
    </row>
    <row r="175" spans="1:6" x14ac:dyDescent="0.25">
      <c r="A175" s="84">
        <v>170</v>
      </c>
      <c r="B175" s="79" t="s">
        <v>187</v>
      </c>
      <c r="C175" s="85">
        <v>6248.13</v>
      </c>
      <c r="D175" s="85" t="s">
        <v>67</v>
      </c>
      <c r="E175" s="86" t="s">
        <v>344</v>
      </c>
      <c r="F175" s="84"/>
    </row>
    <row r="176" spans="1:6" x14ac:dyDescent="0.25">
      <c r="A176" s="84">
        <v>171</v>
      </c>
      <c r="B176" s="79" t="s">
        <v>187</v>
      </c>
      <c r="C176" s="85">
        <v>3582.02</v>
      </c>
      <c r="D176" s="85" t="s">
        <v>12</v>
      </c>
      <c r="E176" s="86" t="s">
        <v>345</v>
      </c>
      <c r="F176" s="84"/>
    </row>
    <row r="177" spans="1:6" x14ac:dyDescent="0.25">
      <c r="A177" s="84">
        <v>172</v>
      </c>
      <c r="B177" s="79" t="s">
        <v>187</v>
      </c>
      <c r="C177" s="85">
        <v>9248.9599999999991</v>
      </c>
      <c r="D177" s="85" t="s">
        <v>12</v>
      </c>
      <c r="E177" s="86" t="s">
        <v>346</v>
      </c>
      <c r="F177" s="84"/>
    </row>
    <row r="178" spans="1:6" x14ac:dyDescent="0.25">
      <c r="A178" s="84">
        <v>173</v>
      </c>
      <c r="B178" s="79" t="s">
        <v>187</v>
      </c>
      <c r="C178" s="85">
        <v>1724.25</v>
      </c>
      <c r="D178" s="85" t="s">
        <v>101</v>
      </c>
      <c r="E178" s="86" t="s">
        <v>347</v>
      </c>
      <c r="F178" s="84"/>
    </row>
    <row r="179" spans="1:6" x14ac:dyDescent="0.25">
      <c r="A179" s="84">
        <v>174</v>
      </c>
      <c r="B179" s="79" t="s">
        <v>187</v>
      </c>
      <c r="C179" s="85">
        <v>20237.25</v>
      </c>
      <c r="D179" s="85" t="s">
        <v>101</v>
      </c>
      <c r="E179" s="86" t="s">
        <v>348</v>
      </c>
      <c r="F179" s="84"/>
    </row>
    <row r="180" spans="1:6" x14ac:dyDescent="0.25">
      <c r="A180" s="84">
        <v>175</v>
      </c>
      <c r="B180" s="79" t="s">
        <v>187</v>
      </c>
      <c r="C180" s="85">
        <v>129056.34</v>
      </c>
      <c r="D180" s="85" t="s">
        <v>65</v>
      </c>
      <c r="E180" s="86" t="s">
        <v>349</v>
      </c>
      <c r="F180" s="84"/>
    </row>
    <row r="181" spans="1:6" x14ac:dyDescent="0.25">
      <c r="A181" s="84">
        <v>176</v>
      </c>
      <c r="B181" s="79" t="s">
        <v>187</v>
      </c>
      <c r="C181" s="85">
        <v>8532.06</v>
      </c>
      <c r="D181" s="85" t="s">
        <v>12</v>
      </c>
      <c r="E181" s="86" t="s">
        <v>350</v>
      </c>
      <c r="F181" s="84"/>
    </row>
    <row r="182" spans="1:6" x14ac:dyDescent="0.25">
      <c r="A182" s="84">
        <v>177</v>
      </c>
      <c r="B182" s="79" t="s">
        <v>187</v>
      </c>
      <c r="C182" s="85">
        <v>105056.37</v>
      </c>
      <c r="D182" s="85" t="s">
        <v>65</v>
      </c>
      <c r="E182" s="86" t="s">
        <v>351</v>
      </c>
      <c r="F182" s="84"/>
    </row>
    <row r="183" spans="1:6" x14ac:dyDescent="0.25">
      <c r="A183" s="84">
        <v>178</v>
      </c>
      <c r="B183" s="79" t="s">
        <v>187</v>
      </c>
      <c r="C183" s="85">
        <v>16540.11</v>
      </c>
      <c r="D183" s="85" t="s">
        <v>16</v>
      </c>
      <c r="E183" s="86" t="s">
        <v>352</v>
      </c>
      <c r="F183" s="84"/>
    </row>
    <row r="184" spans="1:6" x14ac:dyDescent="0.25">
      <c r="A184" s="84">
        <v>179</v>
      </c>
      <c r="B184" s="79" t="s">
        <v>187</v>
      </c>
      <c r="C184" s="85">
        <v>16645.87</v>
      </c>
      <c r="D184" s="85" t="s">
        <v>16</v>
      </c>
      <c r="E184" s="86" t="s">
        <v>353</v>
      </c>
      <c r="F184" s="84"/>
    </row>
    <row r="185" spans="1:6" x14ac:dyDescent="0.25">
      <c r="A185" s="84">
        <v>180</v>
      </c>
      <c r="B185" s="79" t="s">
        <v>187</v>
      </c>
      <c r="C185" s="85">
        <v>27215.9</v>
      </c>
      <c r="D185" s="85" t="s">
        <v>16</v>
      </c>
      <c r="E185" s="86" t="s">
        <v>354</v>
      </c>
      <c r="F185" s="84"/>
    </row>
    <row r="186" spans="1:6" x14ac:dyDescent="0.25">
      <c r="A186" s="84">
        <v>181</v>
      </c>
      <c r="B186" s="79" t="s">
        <v>187</v>
      </c>
      <c r="C186" s="85">
        <v>1764.09</v>
      </c>
      <c r="D186" s="85" t="s">
        <v>78</v>
      </c>
      <c r="E186" s="86" t="s">
        <v>355</v>
      </c>
      <c r="F186" s="84"/>
    </row>
    <row r="187" spans="1:6" x14ac:dyDescent="0.25">
      <c r="A187" s="84">
        <v>182</v>
      </c>
      <c r="B187" s="79" t="s">
        <v>187</v>
      </c>
      <c r="C187" s="85">
        <v>2095.7199999999998</v>
      </c>
      <c r="D187" s="85" t="s">
        <v>89</v>
      </c>
      <c r="E187" s="86" t="s">
        <v>356</v>
      </c>
      <c r="F187" s="84"/>
    </row>
    <row r="188" spans="1:6" x14ac:dyDescent="0.25">
      <c r="A188" s="84">
        <v>183</v>
      </c>
      <c r="B188" s="79" t="s">
        <v>187</v>
      </c>
      <c r="C188" s="85">
        <v>365.03</v>
      </c>
      <c r="D188" s="85" t="s">
        <v>62</v>
      </c>
      <c r="E188" s="86" t="s">
        <v>357</v>
      </c>
      <c r="F188" s="84"/>
    </row>
    <row r="189" spans="1:6" x14ac:dyDescent="0.25">
      <c r="A189" s="84">
        <v>184</v>
      </c>
      <c r="B189" s="79" t="s">
        <v>187</v>
      </c>
      <c r="C189" s="85">
        <v>142.94</v>
      </c>
      <c r="D189" s="85" t="s">
        <v>62</v>
      </c>
      <c r="E189" s="86" t="s">
        <v>358</v>
      </c>
      <c r="F189" s="84"/>
    </row>
    <row r="190" spans="1:6" x14ac:dyDescent="0.25">
      <c r="A190" s="84">
        <v>185</v>
      </c>
      <c r="B190" s="79" t="s">
        <v>188</v>
      </c>
      <c r="C190" s="85">
        <v>2950.93</v>
      </c>
      <c r="D190" s="85" t="s">
        <v>97</v>
      </c>
      <c r="E190" s="86" t="s">
        <v>359</v>
      </c>
      <c r="F190" s="84"/>
    </row>
    <row r="191" spans="1:6" x14ac:dyDescent="0.25">
      <c r="A191" s="84">
        <v>186</v>
      </c>
      <c r="B191" s="79" t="s">
        <v>188</v>
      </c>
      <c r="C191" s="85">
        <v>10870.44</v>
      </c>
      <c r="D191" s="85" t="s">
        <v>120</v>
      </c>
      <c r="E191" s="86" t="s">
        <v>360</v>
      </c>
      <c r="F191" s="84"/>
    </row>
    <row r="192" spans="1:6" x14ac:dyDescent="0.25">
      <c r="A192" s="84">
        <v>187</v>
      </c>
      <c r="B192" s="79" t="s">
        <v>188</v>
      </c>
      <c r="C192" s="85">
        <v>51.62</v>
      </c>
      <c r="D192" s="85" t="s">
        <v>136</v>
      </c>
      <c r="E192" s="86" t="s">
        <v>189</v>
      </c>
      <c r="F192" s="84"/>
    </row>
    <row r="193" spans="1:6" x14ac:dyDescent="0.25">
      <c r="A193" s="84">
        <v>188</v>
      </c>
      <c r="B193" s="79" t="s">
        <v>188</v>
      </c>
      <c r="C193" s="85">
        <v>119.53</v>
      </c>
      <c r="D193" s="85" t="s">
        <v>112</v>
      </c>
      <c r="E193" s="86" t="s">
        <v>361</v>
      </c>
      <c r="F193" s="84"/>
    </row>
    <row r="194" spans="1:6" x14ac:dyDescent="0.25">
      <c r="A194" s="84">
        <v>189</v>
      </c>
      <c r="B194" s="79" t="s">
        <v>188</v>
      </c>
      <c r="C194" s="85">
        <v>615.96</v>
      </c>
      <c r="D194" s="85" t="s">
        <v>112</v>
      </c>
      <c r="E194" s="86" t="s">
        <v>362</v>
      </c>
      <c r="F194" s="84"/>
    </row>
    <row r="195" spans="1:6" x14ac:dyDescent="0.25">
      <c r="A195" s="84">
        <v>190</v>
      </c>
      <c r="B195" s="79" t="s">
        <v>188</v>
      </c>
      <c r="C195" s="85">
        <v>1064.5</v>
      </c>
      <c r="D195" s="85" t="s">
        <v>143</v>
      </c>
      <c r="E195" s="86" t="s">
        <v>363</v>
      </c>
      <c r="F195" s="84"/>
    </row>
    <row r="196" spans="1:6" x14ac:dyDescent="0.25">
      <c r="A196" s="84">
        <v>191</v>
      </c>
      <c r="B196" s="79" t="s">
        <v>188</v>
      </c>
      <c r="C196" s="85">
        <v>1395</v>
      </c>
      <c r="D196" s="85" t="s">
        <v>134</v>
      </c>
      <c r="E196" s="86" t="s">
        <v>364</v>
      </c>
      <c r="F196" s="84"/>
    </row>
    <row r="197" spans="1:6" x14ac:dyDescent="0.25">
      <c r="A197" s="84">
        <v>192</v>
      </c>
      <c r="B197" s="79" t="s">
        <v>188</v>
      </c>
      <c r="C197" s="85">
        <v>1473.78</v>
      </c>
      <c r="D197" s="85" t="s">
        <v>80</v>
      </c>
      <c r="E197" s="86" t="s">
        <v>365</v>
      </c>
      <c r="F197" s="84"/>
    </row>
    <row r="198" spans="1:6" x14ac:dyDescent="0.25">
      <c r="A198" s="84">
        <v>193</v>
      </c>
      <c r="B198" s="79" t="s">
        <v>188</v>
      </c>
      <c r="C198" s="85">
        <v>200.86</v>
      </c>
      <c r="D198" s="85" t="s">
        <v>124</v>
      </c>
      <c r="E198" s="86" t="s">
        <v>366</v>
      </c>
      <c r="F198" s="84"/>
    </row>
    <row r="199" spans="1:6" x14ac:dyDescent="0.25">
      <c r="A199" s="84">
        <v>194</v>
      </c>
      <c r="B199" s="79" t="s">
        <v>188</v>
      </c>
      <c r="C199" s="85">
        <v>1617.47</v>
      </c>
      <c r="D199" s="85" t="s">
        <v>120</v>
      </c>
      <c r="E199" s="86" t="s">
        <v>367</v>
      </c>
      <c r="F199" s="84"/>
    </row>
    <row r="200" spans="1:6" x14ac:dyDescent="0.25">
      <c r="A200" s="84">
        <v>195</v>
      </c>
      <c r="B200" s="79" t="s">
        <v>188</v>
      </c>
      <c r="C200" s="85">
        <v>30978.66</v>
      </c>
      <c r="D200" s="85" t="s">
        <v>77</v>
      </c>
      <c r="E200" s="86" t="s">
        <v>368</v>
      </c>
      <c r="F200" s="84"/>
    </row>
    <row r="201" spans="1:6" x14ac:dyDescent="0.25">
      <c r="A201" s="84">
        <v>196</v>
      </c>
      <c r="B201" s="79" t="s">
        <v>188</v>
      </c>
      <c r="C201" s="85">
        <v>147004.78</v>
      </c>
      <c r="D201" s="85" t="s">
        <v>16</v>
      </c>
      <c r="E201" s="86" t="s">
        <v>369</v>
      </c>
      <c r="F201" s="84"/>
    </row>
    <row r="202" spans="1:6" x14ac:dyDescent="0.25">
      <c r="A202" s="84">
        <v>197</v>
      </c>
      <c r="B202" s="79" t="s">
        <v>188</v>
      </c>
      <c r="C202" s="85">
        <v>1900</v>
      </c>
      <c r="D202" s="85" t="s">
        <v>190</v>
      </c>
      <c r="E202" s="86" t="s">
        <v>370</v>
      </c>
      <c r="F202" s="84"/>
    </row>
    <row r="203" spans="1:6" x14ac:dyDescent="0.25">
      <c r="A203" s="84">
        <v>198</v>
      </c>
      <c r="B203" s="79" t="s">
        <v>188</v>
      </c>
      <c r="C203" s="85">
        <v>600</v>
      </c>
      <c r="D203" s="85" t="s">
        <v>190</v>
      </c>
      <c r="E203" s="86" t="s">
        <v>371</v>
      </c>
      <c r="F203" s="84"/>
    </row>
    <row r="204" spans="1:6" x14ac:dyDescent="0.25">
      <c r="A204" s="84">
        <v>199</v>
      </c>
      <c r="B204" s="79" t="s">
        <v>188</v>
      </c>
      <c r="C204" s="85">
        <v>2049.2800000000002</v>
      </c>
      <c r="D204" s="85" t="s">
        <v>16</v>
      </c>
      <c r="E204" s="86" t="s">
        <v>372</v>
      </c>
      <c r="F204" s="84"/>
    </row>
    <row r="205" spans="1:6" x14ac:dyDescent="0.25">
      <c r="A205" s="84">
        <v>200</v>
      </c>
      <c r="B205" s="79" t="s">
        <v>188</v>
      </c>
      <c r="C205" s="85">
        <v>950</v>
      </c>
      <c r="D205" s="85" t="s">
        <v>190</v>
      </c>
      <c r="E205" s="86" t="s">
        <v>373</v>
      </c>
      <c r="F205" s="84"/>
    </row>
    <row r="206" spans="1:6" x14ac:dyDescent="0.25">
      <c r="A206" s="84">
        <v>201</v>
      </c>
      <c r="B206" s="79" t="s">
        <v>188</v>
      </c>
      <c r="C206" s="85">
        <v>204143.34</v>
      </c>
      <c r="D206" s="85" t="s">
        <v>16</v>
      </c>
      <c r="E206" s="86" t="s">
        <v>374</v>
      </c>
      <c r="F206" s="84"/>
    </row>
    <row r="207" spans="1:6" x14ac:dyDescent="0.25">
      <c r="A207" s="84">
        <v>202</v>
      </c>
      <c r="B207" s="79" t="s">
        <v>188</v>
      </c>
      <c r="C207" s="85">
        <v>37948.29</v>
      </c>
      <c r="D207" s="85" t="s">
        <v>16</v>
      </c>
      <c r="E207" s="86" t="s">
        <v>375</v>
      </c>
      <c r="F207" s="84"/>
    </row>
    <row r="208" spans="1:6" x14ac:dyDescent="0.25">
      <c r="A208" s="84">
        <v>203</v>
      </c>
      <c r="B208" s="79" t="s">
        <v>188</v>
      </c>
      <c r="C208" s="85">
        <v>19627.599999999999</v>
      </c>
      <c r="D208" s="85" t="s">
        <v>41</v>
      </c>
      <c r="E208" s="86" t="s">
        <v>376</v>
      </c>
      <c r="F208" s="84"/>
    </row>
    <row r="209" spans="1:6" x14ac:dyDescent="0.25">
      <c r="A209" s="84">
        <v>204</v>
      </c>
      <c r="B209" s="79" t="s">
        <v>188</v>
      </c>
      <c r="C209" s="85">
        <v>1658.07</v>
      </c>
      <c r="D209" s="85" t="s">
        <v>41</v>
      </c>
      <c r="E209" s="86" t="s">
        <v>377</v>
      </c>
      <c r="F209" s="84"/>
    </row>
    <row r="210" spans="1:6" x14ac:dyDescent="0.25">
      <c r="A210" s="84">
        <v>205</v>
      </c>
      <c r="B210" s="79" t="s">
        <v>188</v>
      </c>
      <c r="C210" s="85">
        <v>9613.01</v>
      </c>
      <c r="D210" s="85" t="s">
        <v>41</v>
      </c>
      <c r="E210" s="86" t="s">
        <v>378</v>
      </c>
      <c r="F210" s="84"/>
    </row>
    <row r="211" spans="1:6" x14ac:dyDescent="0.25">
      <c r="A211" s="84">
        <v>206</v>
      </c>
      <c r="B211" s="79" t="s">
        <v>188</v>
      </c>
      <c r="C211" s="85">
        <v>1740.79</v>
      </c>
      <c r="D211" s="85" t="s">
        <v>41</v>
      </c>
      <c r="E211" s="86" t="s">
        <v>379</v>
      </c>
      <c r="F211" s="84"/>
    </row>
    <row r="212" spans="1:6" x14ac:dyDescent="0.25">
      <c r="A212" s="84">
        <v>207</v>
      </c>
      <c r="B212" s="79" t="s">
        <v>188</v>
      </c>
      <c r="C212" s="85">
        <v>450.84</v>
      </c>
      <c r="D212" s="85" t="s">
        <v>62</v>
      </c>
      <c r="E212" s="86" t="s">
        <v>380</v>
      </c>
      <c r="F212" s="84"/>
    </row>
    <row r="213" spans="1:6" x14ac:dyDescent="0.25">
      <c r="A213" s="84">
        <v>208</v>
      </c>
      <c r="B213" s="79" t="s">
        <v>188</v>
      </c>
      <c r="C213" s="85">
        <v>588.73</v>
      </c>
      <c r="D213" s="85" t="s">
        <v>62</v>
      </c>
      <c r="E213" s="86" t="s">
        <v>381</v>
      </c>
      <c r="F213" s="84"/>
    </row>
    <row r="214" spans="1:6" x14ac:dyDescent="0.25">
      <c r="A214" s="84">
        <v>209</v>
      </c>
      <c r="B214" s="79" t="s">
        <v>188</v>
      </c>
      <c r="C214" s="85">
        <v>186.1</v>
      </c>
      <c r="D214" s="85" t="s">
        <v>107</v>
      </c>
      <c r="E214" s="86" t="s">
        <v>382</v>
      </c>
      <c r="F214" s="84"/>
    </row>
    <row r="215" spans="1:6" x14ac:dyDescent="0.25">
      <c r="A215" s="84">
        <v>210</v>
      </c>
      <c r="B215" s="79" t="s">
        <v>188</v>
      </c>
      <c r="C215" s="85">
        <v>123.45</v>
      </c>
      <c r="D215" s="85" t="s">
        <v>93</v>
      </c>
      <c r="E215" s="86" t="s">
        <v>383</v>
      </c>
      <c r="F215" s="84"/>
    </row>
    <row r="216" spans="1:6" x14ac:dyDescent="0.25">
      <c r="A216" s="84">
        <v>211</v>
      </c>
      <c r="B216" s="79" t="s">
        <v>188</v>
      </c>
      <c r="C216" s="85">
        <v>5780.25</v>
      </c>
      <c r="D216" s="85" t="s">
        <v>10</v>
      </c>
      <c r="E216" s="86" t="s">
        <v>384</v>
      </c>
      <c r="F216" s="84"/>
    </row>
    <row r="217" spans="1:6" x14ac:dyDescent="0.25">
      <c r="A217" s="84">
        <v>212</v>
      </c>
      <c r="B217" s="79" t="s">
        <v>188</v>
      </c>
      <c r="C217" s="85">
        <v>2879.8</v>
      </c>
      <c r="D217" s="85" t="s">
        <v>41</v>
      </c>
      <c r="E217" s="86" t="s">
        <v>385</v>
      </c>
      <c r="F217" s="84"/>
    </row>
    <row r="218" spans="1:6" x14ac:dyDescent="0.25">
      <c r="A218" s="84">
        <v>213</v>
      </c>
      <c r="B218" s="79" t="s">
        <v>191</v>
      </c>
      <c r="C218" s="85">
        <v>8218.4699999999993</v>
      </c>
      <c r="D218" s="85" t="s">
        <v>73</v>
      </c>
      <c r="E218" s="86" t="s">
        <v>386</v>
      </c>
      <c r="F218" s="84"/>
    </row>
    <row r="219" spans="1:6" x14ac:dyDescent="0.25">
      <c r="A219" s="84">
        <v>214</v>
      </c>
      <c r="B219" s="79" t="s">
        <v>191</v>
      </c>
      <c r="C219" s="85">
        <v>5558.62</v>
      </c>
      <c r="D219" s="85" t="s">
        <v>126</v>
      </c>
      <c r="E219" s="86" t="s">
        <v>387</v>
      </c>
      <c r="F219" s="84"/>
    </row>
    <row r="220" spans="1:6" x14ac:dyDescent="0.25">
      <c r="A220" s="84">
        <v>215</v>
      </c>
      <c r="B220" s="79" t="s">
        <v>191</v>
      </c>
      <c r="C220" s="85">
        <v>2753.86</v>
      </c>
      <c r="D220" s="85" t="s">
        <v>12</v>
      </c>
      <c r="E220" s="86" t="s">
        <v>388</v>
      </c>
      <c r="F220" s="84"/>
    </row>
    <row r="221" spans="1:6" x14ac:dyDescent="0.25">
      <c r="A221" s="84">
        <v>216</v>
      </c>
      <c r="B221" s="79" t="s">
        <v>191</v>
      </c>
      <c r="C221" s="85">
        <v>363.23</v>
      </c>
      <c r="D221" s="85" t="s">
        <v>12</v>
      </c>
      <c r="E221" s="86" t="s">
        <v>389</v>
      </c>
      <c r="F221" s="84"/>
    </row>
    <row r="222" spans="1:6" x14ac:dyDescent="0.25">
      <c r="A222" s="84">
        <v>217</v>
      </c>
      <c r="B222" s="79" t="s">
        <v>191</v>
      </c>
      <c r="C222" s="85">
        <v>4959.4799999999996</v>
      </c>
      <c r="D222" s="85" t="s">
        <v>119</v>
      </c>
      <c r="E222" s="86" t="s">
        <v>390</v>
      </c>
      <c r="F222" s="84"/>
    </row>
    <row r="223" spans="1:6" x14ac:dyDescent="0.25">
      <c r="A223" s="84">
        <v>218</v>
      </c>
      <c r="B223" s="79" t="s">
        <v>191</v>
      </c>
      <c r="C223" s="85">
        <v>1729.06</v>
      </c>
      <c r="D223" s="85" t="s">
        <v>48</v>
      </c>
      <c r="E223" s="86" t="s">
        <v>391</v>
      </c>
      <c r="F223" s="84"/>
    </row>
    <row r="224" spans="1:6" x14ac:dyDescent="0.25">
      <c r="A224" s="84">
        <v>219</v>
      </c>
      <c r="B224" s="79" t="s">
        <v>191</v>
      </c>
      <c r="C224" s="85">
        <v>4836.0600000000004</v>
      </c>
      <c r="D224" s="85" t="s">
        <v>48</v>
      </c>
      <c r="E224" s="86" t="s">
        <v>392</v>
      </c>
      <c r="F224" s="84"/>
    </row>
    <row r="225" spans="1:6" x14ac:dyDescent="0.25">
      <c r="A225" s="84">
        <v>220</v>
      </c>
      <c r="B225" s="79" t="s">
        <v>191</v>
      </c>
      <c r="C225" s="85">
        <v>95293.03</v>
      </c>
      <c r="D225" s="85" t="s">
        <v>16</v>
      </c>
      <c r="E225" s="86" t="s">
        <v>393</v>
      </c>
      <c r="F225" s="84"/>
    </row>
    <row r="226" spans="1:6" x14ac:dyDescent="0.25">
      <c r="A226" s="84">
        <v>221</v>
      </c>
      <c r="B226" s="79" t="s">
        <v>191</v>
      </c>
      <c r="C226" s="85">
        <v>2840.68</v>
      </c>
      <c r="D226" s="85" t="s">
        <v>16</v>
      </c>
      <c r="E226" s="86" t="s">
        <v>394</v>
      </c>
      <c r="F226" s="84"/>
    </row>
    <row r="227" spans="1:6" x14ac:dyDescent="0.25">
      <c r="A227" s="84">
        <v>222</v>
      </c>
      <c r="B227" s="79" t="s">
        <v>191</v>
      </c>
      <c r="C227" s="85">
        <v>6785.62</v>
      </c>
      <c r="D227" s="85" t="s">
        <v>16</v>
      </c>
      <c r="E227" s="86" t="s">
        <v>395</v>
      </c>
      <c r="F227" s="84"/>
    </row>
    <row r="228" spans="1:6" x14ac:dyDescent="0.25">
      <c r="A228" s="84">
        <v>223</v>
      </c>
      <c r="B228" s="79" t="s">
        <v>191</v>
      </c>
      <c r="C228" s="85">
        <v>58432.85</v>
      </c>
      <c r="D228" s="85" t="s">
        <v>12</v>
      </c>
      <c r="E228" s="86" t="s">
        <v>396</v>
      </c>
      <c r="F228" s="84"/>
    </row>
    <row r="229" spans="1:6" x14ac:dyDescent="0.25">
      <c r="A229" s="84">
        <v>224</v>
      </c>
      <c r="B229" s="79" t="s">
        <v>191</v>
      </c>
      <c r="C229" s="85">
        <v>47361.39</v>
      </c>
      <c r="D229" s="85" t="s">
        <v>121</v>
      </c>
      <c r="E229" s="86" t="s">
        <v>397</v>
      </c>
      <c r="F229" s="84"/>
    </row>
    <row r="230" spans="1:6" x14ac:dyDescent="0.25">
      <c r="A230" s="84">
        <v>225</v>
      </c>
      <c r="B230" s="79" t="s">
        <v>191</v>
      </c>
      <c r="C230" s="85">
        <v>60.02</v>
      </c>
      <c r="D230" s="85" t="s">
        <v>121</v>
      </c>
      <c r="E230" s="86" t="s">
        <v>398</v>
      </c>
      <c r="F230" s="84"/>
    </row>
    <row r="231" spans="1:6" x14ac:dyDescent="0.25">
      <c r="A231" s="84">
        <v>226</v>
      </c>
      <c r="B231" s="79" t="s">
        <v>191</v>
      </c>
      <c r="C231" s="85">
        <v>597.66</v>
      </c>
      <c r="D231" s="85" t="s">
        <v>62</v>
      </c>
      <c r="E231" s="86" t="s">
        <v>399</v>
      </c>
      <c r="F231" s="84"/>
    </row>
    <row r="232" spans="1:6" x14ac:dyDescent="0.25">
      <c r="A232" s="84">
        <v>227</v>
      </c>
      <c r="B232" s="79" t="s">
        <v>191</v>
      </c>
      <c r="C232" s="85">
        <v>372.57</v>
      </c>
      <c r="D232" s="85" t="s">
        <v>62</v>
      </c>
      <c r="E232" s="86" t="s">
        <v>400</v>
      </c>
      <c r="F232" s="84"/>
    </row>
    <row r="233" spans="1:6" x14ac:dyDescent="0.25">
      <c r="A233" s="84">
        <v>228</v>
      </c>
      <c r="B233" s="79" t="s">
        <v>191</v>
      </c>
      <c r="C233" s="85">
        <v>380.25</v>
      </c>
      <c r="D233" s="85" t="s">
        <v>62</v>
      </c>
      <c r="E233" s="86" t="s">
        <v>401</v>
      </c>
      <c r="F233" s="84"/>
    </row>
    <row r="234" spans="1:6" x14ac:dyDescent="0.25">
      <c r="A234" s="84">
        <v>229</v>
      </c>
      <c r="B234" s="79" t="s">
        <v>191</v>
      </c>
      <c r="C234" s="85">
        <v>1563.18</v>
      </c>
      <c r="D234" s="85" t="s">
        <v>117</v>
      </c>
      <c r="E234" s="86" t="s">
        <v>402</v>
      </c>
      <c r="F234" s="84"/>
    </row>
    <row r="235" spans="1:6" x14ac:dyDescent="0.25">
      <c r="A235" s="84">
        <v>230</v>
      </c>
      <c r="B235" s="79" t="s">
        <v>191</v>
      </c>
      <c r="C235" s="85">
        <v>4679.68</v>
      </c>
      <c r="D235" s="85" t="s">
        <v>99</v>
      </c>
      <c r="E235" s="86" t="s">
        <v>403</v>
      </c>
      <c r="F235" s="84"/>
    </row>
    <row r="236" spans="1:6" x14ac:dyDescent="0.25">
      <c r="A236" s="84">
        <v>231</v>
      </c>
      <c r="B236" s="79" t="s">
        <v>191</v>
      </c>
      <c r="C236" s="85">
        <v>299.66000000000003</v>
      </c>
      <c r="D236" s="85" t="s">
        <v>75</v>
      </c>
      <c r="E236" s="86" t="s">
        <v>404</v>
      </c>
      <c r="F236" s="84"/>
    </row>
    <row r="237" spans="1:6" x14ac:dyDescent="0.25">
      <c r="A237" s="84">
        <v>232</v>
      </c>
      <c r="B237" s="79" t="s">
        <v>191</v>
      </c>
      <c r="C237" s="85">
        <v>365.86</v>
      </c>
      <c r="D237" s="85" t="s">
        <v>75</v>
      </c>
      <c r="E237" s="86" t="s">
        <v>405</v>
      </c>
      <c r="F237" s="84"/>
    </row>
    <row r="238" spans="1:6" x14ac:dyDescent="0.25">
      <c r="A238" s="84">
        <v>233</v>
      </c>
      <c r="B238" s="79" t="s">
        <v>191</v>
      </c>
      <c r="C238" s="85">
        <v>175.85</v>
      </c>
      <c r="D238" s="85" t="s">
        <v>75</v>
      </c>
      <c r="E238" s="86" t="s">
        <v>406</v>
      </c>
      <c r="F238" s="84"/>
    </row>
    <row r="239" spans="1:6" x14ac:dyDescent="0.25">
      <c r="A239" s="84">
        <v>234</v>
      </c>
      <c r="B239" s="79" t="s">
        <v>191</v>
      </c>
      <c r="C239" s="85">
        <v>361.19</v>
      </c>
      <c r="D239" s="85" t="s">
        <v>92</v>
      </c>
      <c r="E239" s="86" t="s">
        <v>407</v>
      </c>
      <c r="F239" s="84"/>
    </row>
    <row r="240" spans="1:6" x14ac:dyDescent="0.25">
      <c r="A240" s="84">
        <v>235</v>
      </c>
      <c r="B240" s="79" t="s">
        <v>191</v>
      </c>
      <c r="C240" s="85">
        <v>2682.7</v>
      </c>
      <c r="D240" s="85" t="s">
        <v>92</v>
      </c>
      <c r="E240" s="86" t="s">
        <v>408</v>
      </c>
      <c r="F240" s="84"/>
    </row>
    <row r="241" spans="1:6" x14ac:dyDescent="0.25">
      <c r="A241" s="84">
        <v>236</v>
      </c>
      <c r="B241" s="79" t="s">
        <v>191</v>
      </c>
      <c r="C241" s="85">
        <v>996.56</v>
      </c>
      <c r="D241" s="85" t="s">
        <v>92</v>
      </c>
      <c r="E241" s="86" t="s">
        <v>409</v>
      </c>
      <c r="F241" s="84"/>
    </row>
    <row r="242" spans="1:6" x14ac:dyDescent="0.25">
      <c r="A242" s="84">
        <v>237</v>
      </c>
      <c r="B242" s="79" t="s">
        <v>191</v>
      </c>
      <c r="C242" s="85">
        <v>604.76</v>
      </c>
      <c r="D242" s="85" t="s">
        <v>111</v>
      </c>
      <c r="E242" s="86" t="s">
        <v>410</v>
      </c>
      <c r="F242" s="84"/>
    </row>
    <row r="243" spans="1:6" x14ac:dyDescent="0.25">
      <c r="A243" s="84">
        <v>238</v>
      </c>
      <c r="B243" s="79" t="s">
        <v>191</v>
      </c>
      <c r="C243" s="85">
        <v>827.66</v>
      </c>
      <c r="D243" s="85" t="s">
        <v>111</v>
      </c>
      <c r="E243" s="86" t="s">
        <v>411</v>
      </c>
      <c r="F243" s="84"/>
    </row>
    <row r="244" spans="1:6" x14ac:dyDescent="0.25">
      <c r="A244" s="84">
        <v>239</v>
      </c>
      <c r="B244" s="79" t="s">
        <v>191</v>
      </c>
      <c r="C244" s="85">
        <v>215.99</v>
      </c>
      <c r="D244" s="85" t="s">
        <v>92</v>
      </c>
      <c r="E244" s="86" t="s">
        <v>412</v>
      </c>
      <c r="F244" s="84"/>
    </row>
    <row r="245" spans="1:6" x14ac:dyDescent="0.25">
      <c r="A245" s="84">
        <v>240</v>
      </c>
      <c r="B245" s="79" t="s">
        <v>191</v>
      </c>
      <c r="C245" s="85">
        <v>43499.5</v>
      </c>
      <c r="D245" s="85" t="s">
        <v>78</v>
      </c>
      <c r="E245" s="86" t="s">
        <v>413</v>
      </c>
      <c r="F245" s="84"/>
    </row>
    <row r="246" spans="1:6" x14ac:dyDescent="0.25">
      <c r="A246" s="84">
        <v>241</v>
      </c>
      <c r="B246" s="79" t="s">
        <v>191</v>
      </c>
      <c r="C246" s="85">
        <v>2864.1</v>
      </c>
      <c r="D246" s="85" t="s">
        <v>78</v>
      </c>
      <c r="E246" s="86" t="s">
        <v>414</v>
      </c>
      <c r="F246" s="84"/>
    </row>
    <row r="247" spans="1:6" x14ac:dyDescent="0.25">
      <c r="A247" s="84">
        <v>242</v>
      </c>
      <c r="B247" s="79" t="s">
        <v>191</v>
      </c>
      <c r="C247" s="85">
        <v>877.43</v>
      </c>
      <c r="D247" s="85" t="s">
        <v>145</v>
      </c>
      <c r="E247" s="86" t="s">
        <v>415</v>
      </c>
      <c r="F247" s="84"/>
    </row>
    <row r="248" spans="1:6" x14ac:dyDescent="0.25">
      <c r="A248" s="84">
        <v>243</v>
      </c>
      <c r="B248" s="79" t="s">
        <v>191</v>
      </c>
      <c r="C248" s="85">
        <v>1155.6600000000001</v>
      </c>
      <c r="D248" s="85" t="s">
        <v>116</v>
      </c>
      <c r="E248" s="86" t="s">
        <v>416</v>
      </c>
      <c r="F248" s="84"/>
    </row>
    <row r="249" spans="1:6" x14ac:dyDescent="0.25">
      <c r="A249" s="84">
        <v>244</v>
      </c>
      <c r="B249" s="79" t="s">
        <v>191</v>
      </c>
      <c r="C249" s="85">
        <v>1514.44</v>
      </c>
      <c r="D249" s="85" t="s">
        <v>137</v>
      </c>
      <c r="E249" s="86" t="s">
        <v>417</v>
      </c>
      <c r="F249" s="84"/>
    </row>
    <row r="250" spans="1:6" x14ac:dyDescent="0.25">
      <c r="A250" s="84">
        <v>245</v>
      </c>
      <c r="B250" s="79" t="s">
        <v>192</v>
      </c>
      <c r="C250" s="85">
        <v>826.43</v>
      </c>
      <c r="D250" s="85" t="s">
        <v>11</v>
      </c>
      <c r="E250" s="86" t="s">
        <v>418</v>
      </c>
      <c r="F250" s="84"/>
    </row>
    <row r="251" spans="1:6" x14ac:dyDescent="0.25">
      <c r="A251" s="84">
        <v>246</v>
      </c>
      <c r="B251" s="79" t="s">
        <v>192</v>
      </c>
      <c r="C251" s="85">
        <v>407.77</v>
      </c>
      <c r="D251" s="85" t="s">
        <v>11</v>
      </c>
      <c r="E251" s="86" t="s">
        <v>419</v>
      </c>
      <c r="F251" s="84"/>
    </row>
    <row r="252" spans="1:6" x14ac:dyDescent="0.25">
      <c r="A252" s="84">
        <v>247</v>
      </c>
      <c r="B252" s="79" t="s">
        <v>192</v>
      </c>
      <c r="C252" s="85">
        <v>494.89</v>
      </c>
      <c r="D252" s="85" t="s">
        <v>74</v>
      </c>
      <c r="E252" s="86" t="s">
        <v>420</v>
      </c>
      <c r="F252" s="84"/>
    </row>
    <row r="253" spans="1:6" x14ac:dyDescent="0.25">
      <c r="A253" s="84">
        <v>248</v>
      </c>
      <c r="B253" s="79" t="s">
        <v>192</v>
      </c>
      <c r="C253" s="85">
        <v>6352.5</v>
      </c>
      <c r="D253" s="85" t="s">
        <v>74</v>
      </c>
      <c r="E253" s="86" t="s">
        <v>421</v>
      </c>
      <c r="F253" s="84"/>
    </row>
    <row r="254" spans="1:6" x14ac:dyDescent="0.25">
      <c r="A254" s="84">
        <v>249</v>
      </c>
      <c r="B254" s="79" t="s">
        <v>192</v>
      </c>
      <c r="C254" s="85">
        <v>4406.82</v>
      </c>
      <c r="D254" s="85" t="s">
        <v>10</v>
      </c>
      <c r="E254" s="86" t="s">
        <v>422</v>
      </c>
      <c r="F254" s="84"/>
    </row>
    <row r="255" spans="1:6" x14ac:dyDescent="0.25">
      <c r="A255" s="84">
        <v>250</v>
      </c>
      <c r="B255" s="79" t="s">
        <v>192</v>
      </c>
      <c r="C255" s="85">
        <v>8007.36</v>
      </c>
      <c r="D255" s="85" t="s">
        <v>78</v>
      </c>
      <c r="E255" s="86" t="s">
        <v>423</v>
      </c>
      <c r="F255" s="84"/>
    </row>
    <row r="256" spans="1:6" x14ac:dyDescent="0.25">
      <c r="A256" s="84">
        <v>251</v>
      </c>
      <c r="B256" s="79" t="s">
        <v>192</v>
      </c>
      <c r="C256" s="85">
        <v>8722.82</v>
      </c>
      <c r="D256" s="85" t="s">
        <v>78</v>
      </c>
      <c r="E256" s="86" t="s">
        <v>424</v>
      </c>
      <c r="F256" s="84"/>
    </row>
    <row r="257" spans="1:6" x14ac:dyDescent="0.25">
      <c r="A257" s="84">
        <v>252</v>
      </c>
      <c r="B257" s="79" t="s">
        <v>192</v>
      </c>
      <c r="C257" s="85">
        <v>11606.63</v>
      </c>
      <c r="D257" s="85" t="s">
        <v>78</v>
      </c>
      <c r="E257" s="86" t="s">
        <v>425</v>
      </c>
      <c r="F257" s="84"/>
    </row>
    <row r="258" spans="1:6" x14ac:dyDescent="0.25">
      <c r="A258" s="84">
        <v>253</v>
      </c>
      <c r="B258" s="79" t="s">
        <v>192</v>
      </c>
      <c r="C258" s="85">
        <v>4312.4399999999996</v>
      </c>
      <c r="D258" s="85" t="s">
        <v>130</v>
      </c>
      <c r="E258" s="86" t="s">
        <v>426</v>
      </c>
      <c r="F258" s="84"/>
    </row>
    <row r="259" spans="1:6" x14ac:dyDescent="0.25">
      <c r="A259" s="84">
        <v>254</v>
      </c>
      <c r="B259" s="79" t="s">
        <v>192</v>
      </c>
      <c r="C259" s="85">
        <v>458.23</v>
      </c>
      <c r="D259" s="85" t="s">
        <v>193</v>
      </c>
      <c r="E259" s="86" t="s">
        <v>427</v>
      </c>
      <c r="F259" s="84"/>
    </row>
    <row r="260" spans="1:6" x14ac:dyDescent="0.25">
      <c r="A260" s="84">
        <v>255</v>
      </c>
      <c r="B260" s="79" t="s">
        <v>192</v>
      </c>
      <c r="C260" s="85">
        <v>3084.01</v>
      </c>
      <c r="D260" s="85" t="s">
        <v>83</v>
      </c>
      <c r="E260" s="86" t="s">
        <v>428</v>
      </c>
      <c r="F260" s="84"/>
    </row>
    <row r="261" spans="1:6" x14ac:dyDescent="0.25">
      <c r="A261" s="84">
        <v>256</v>
      </c>
      <c r="B261" s="79" t="s">
        <v>192</v>
      </c>
      <c r="C261" s="85">
        <v>36196.5</v>
      </c>
      <c r="D261" s="85" t="s">
        <v>83</v>
      </c>
      <c r="E261" s="86" t="s">
        <v>429</v>
      </c>
      <c r="F261" s="84"/>
    </row>
    <row r="262" spans="1:6" x14ac:dyDescent="0.25">
      <c r="A262" s="84">
        <v>257</v>
      </c>
      <c r="B262" s="79" t="s">
        <v>192</v>
      </c>
      <c r="C262" s="85">
        <v>9216.7800000000007</v>
      </c>
      <c r="D262" s="85" t="s">
        <v>194</v>
      </c>
      <c r="E262" s="86" t="s">
        <v>430</v>
      </c>
      <c r="F262" s="84"/>
    </row>
    <row r="263" spans="1:6" x14ac:dyDescent="0.25">
      <c r="A263" s="84">
        <v>258</v>
      </c>
      <c r="B263" s="79" t="s">
        <v>192</v>
      </c>
      <c r="C263" s="85">
        <v>5004.3500000000004</v>
      </c>
      <c r="D263" s="85" t="s">
        <v>194</v>
      </c>
      <c r="E263" s="86" t="s">
        <v>431</v>
      </c>
      <c r="F263" s="84"/>
    </row>
    <row r="264" spans="1:6" x14ac:dyDescent="0.25">
      <c r="A264" s="84">
        <v>259</v>
      </c>
      <c r="B264" s="79" t="s">
        <v>192</v>
      </c>
      <c r="C264" s="85">
        <v>4539.92</v>
      </c>
      <c r="D264" s="85" t="s">
        <v>194</v>
      </c>
      <c r="E264" s="86" t="s">
        <v>432</v>
      </c>
      <c r="F264" s="84"/>
    </row>
    <row r="265" spans="1:6" x14ac:dyDescent="0.25">
      <c r="A265" s="84">
        <v>260</v>
      </c>
      <c r="B265" s="79" t="s">
        <v>192</v>
      </c>
      <c r="C265" s="85">
        <v>281120.13</v>
      </c>
      <c r="D265" s="85" t="s">
        <v>115</v>
      </c>
      <c r="E265" s="86" t="s">
        <v>433</v>
      </c>
      <c r="F265" s="84"/>
    </row>
    <row r="266" spans="1:6" x14ac:dyDescent="0.25">
      <c r="A266" s="84">
        <v>261</v>
      </c>
      <c r="B266" s="79" t="s">
        <v>192</v>
      </c>
      <c r="C266" s="85">
        <v>597.99</v>
      </c>
      <c r="D266" s="85" t="s">
        <v>121</v>
      </c>
      <c r="E266" s="86" t="s">
        <v>434</v>
      </c>
      <c r="F266" s="84"/>
    </row>
    <row r="267" spans="1:6" x14ac:dyDescent="0.25">
      <c r="A267" s="84">
        <v>262</v>
      </c>
      <c r="B267" s="79" t="s">
        <v>192</v>
      </c>
      <c r="C267" s="85">
        <v>92.75</v>
      </c>
      <c r="D267" s="85" t="s">
        <v>121</v>
      </c>
      <c r="E267" s="86" t="s">
        <v>435</v>
      </c>
      <c r="F267" s="84"/>
    </row>
    <row r="268" spans="1:6" x14ac:dyDescent="0.25">
      <c r="A268" s="84">
        <v>263</v>
      </c>
      <c r="B268" s="79" t="s">
        <v>192</v>
      </c>
      <c r="C268" s="85">
        <v>271045.90000000002</v>
      </c>
      <c r="D268" s="85" t="s">
        <v>121</v>
      </c>
      <c r="E268" s="86" t="s">
        <v>436</v>
      </c>
      <c r="F268" s="84"/>
    </row>
    <row r="269" spans="1:6" x14ac:dyDescent="0.25">
      <c r="A269" s="84">
        <v>264</v>
      </c>
      <c r="B269" s="79" t="s">
        <v>192</v>
      </c>
      <c r="C269" s="85">
        <v>126776.13</v>
      </c>
      <c r="D269" s="85" t="s">
        <v>121</v>
      </c>
      <c r="E269" s="86" t="s">
        <v>437</v>
      </c>
      <c r="F269" s="84"/>
    </row>
    <row r="270" spans="1:6" x14ac:dyDescent="0.25">
      <c r="A270" s="84">
        <v>265</v>
      </c>
      <c r="B270" s="79" t="s">
        <v>192</v>
      </c>
      <c r="C270" s="85">
        <v>150376.95000000001</v>
      </c>
      <c r="D270" s="85" t="s">
        <v>121</v>
      </c>
      <c r="E270" s="86" t="s">
        <v>438</v>
      </c>
      <c r="F270" s="84"/>
    </row>
    <row r="271" spans="1:6" x14ac:dyDescent="0.25">
      <c r="A271" s="84">
        <v>266</v>
      </c>
      <c r="B271" s="79" t="s">
        <v>192</v>
      </c>
      <c r="C271" s="85">
        <v>1408.69</v>
      </c>
      <c r="D271" s="85" t="s">
        <v>121</v>
      </c>
      <c r="E271" s="86" t="s">
        <v>439</v>
      </c>
      <c r="F271" s="84"/>
    </row>
    <row r="272" spans="1:6" x14ac:dyDescent="0.25">
      <c r="A272" s="84">
        <v>267</v>
      </c>
      <c r="B272" s="79" t="s">
        <v>192</v>
      </c>
      <c r="C272" s="85">
        <v>6985.71</v>
      </c>
      <c r="D272" s="85" t="s">
        <v>121</v>
      </c>
      <c r="E272" s="86" t="s">
        <v>440</v>
      </c>
      <c r="F272" s="84"/>
    </row>
    <row r="273" spans="1:6" x14ac:dyDescent="0.25">
      <c r="A273" s="84">
        <v>268</v>
      </c>
      <c r="B273" s="79" t="s">
        <v>192</v>
      </c>
      <c r="C273" s="85">
        <v>12396.66</v>
      </c>
      <c r="D273" s="85" t="s">
        <v>121</v>
      </c>
      <c r="E273" s="86" t="s">
        <v>441</v>
      </c>
      <c r="F273" s="84"/>
    </row>
    <row r="274" spans="1:6" x14ac:dyDescent="0.25">
      <c r="A274" s="84">
        <v>269</v>
      </c>
      <c r="B274" s="79" t="s">
        <v>192</v>
      </c>
      <c r="C274" s="85">
        <v>7689.71</v>
      </c>
      <c r="D274" s="85" t="s">
        <v>121</v>
      </c>
      <c r="E274" s="86" t="s">
        <v>442</v>
      </c>
      <c r="F274" s="84"/>
    </row>
    <row r="275" spans="1:6" x14ac:dyDescent="0.25">
      <c r="A275" s="84">
        <v>270</v>
      </c>
      <c r="B275" s="79" t="s">
        <v>192</v>
      </c>
      <c r="C275" s="85">
        <v>40442.65</v>
      </c>
      <c r="D275" s="85" t="s">
        <v>121</v>
      </c>
      <c r="E275" s="86" t="s">
        <v>443</v>
      </c>
      <c r="F275" s="84"/>
    </row>
    <row r="276" spans="1:6" x14ac:dyDescent="0.25">
      <c r="A276" s="84">
        <v>271</v>
      </c>
      <c r="B276" s="79" t="s">
        <v>192</v>
      </c>
      <c r="C276" s="85">
        <v>9296.26</v>
      </c>
      <c r="D276" s="85" t="s">
        <v>78</v>
      </c>
      <c r="E276" s="86" t="s">
        <v>444</v>
      </c>
      <c r="F276" s="84"/>
    </row>
    <row r="277" spans="1:6" x14ac:dyDescent="0.25">
      <c r="A277" s="84">
        <v>272</v>
      </c>
      <c r="B277" s="79" t="s">
        <v>192</v>
      </c>
      <c r="C277" s="85">
        <v>195.71</v>
      </c>
      <c r="D277" s="85" t="s">
        <v>121</v>
      </c>
      <c r="E277" s="86" t="s">
        <v>445</v>
      </c>
      <c r="F277" s="84"/>
    </row>
    <row r="278" spans="1:6" x14ac:dyDescent="0.25">
      <c r="A278" s="84">
        <v>273</v>
      </c>
      <c r="B278" s="79" t="s">
        <v>192</v>
      </c>
      <c r="C278" s="85">
        <v>3855.11</v>
      </c>
      <c r="D278" s="85" t="s">
        <v>121</v>
      </c>
      <c r="E278" s="86" t="s">
        <v>446</v>
      </c>
      <c r="F278" s="84"/>
    </row>
    <row r="279" spans="1:6" x14ac:dyDescent="0.25">
      <c r="A279" s="84">
        <v>274</v>
      </c>
      <c r="B279" s="79" t="s">
        <v>192</v>
      </c>
      <c r="C279" s="85">
        <v>43047.26</v>
      </c>
      <c r="D279" s="85" t="s">
        <v>121</v>
      </c>
      <c r="E279" s="86" t="s">
        <v>447</v>
      </c>
      <c r="F279" s="84"/>
    </row>
    <row r="280" spans="1:6" x14ac:dyDescent="0.25">
      <c r="A280" s="84">
        <v>275</v>
      </c>
      <c r="B280" s="79" t="s">
        <v>173</v>
      </c>
      <c r="C280" s="85">
        <v>227070.59</v>
      </c>
      <c r="D280" s="85" t="s">
        <v>78</v>
      </c>
      <c r="E280" s="86" t="s">
        <v>448</v>
      </c>
      <c r="F280" s="84"/>
    </row>
    <row r="281" spans="1:6" x14ac:dyDescent="0.25">
      <c r="A281" s="10" t="s">
        <v>17</v>
      </c>
      <c r="B281" s="78"/>
      <c r="C281" s="11">
        <f>SUM(C11:C280)</f>
        <v>13338609.729999999</v>
      </c>
      <c r="D281" s="54"/>
      <c r="E281" s="54"/>
      <c r="F281" s="71"/>
    </row>
    <row r="282" spans="1:6" x14ac:dyDescent="0.25">
      <c r="A282" s="8"/>
      <c r="B282" s="79"/>
      <c r="C282" s="9"/>
      <c r="D282" s="52"/>
      <c r="E282" s="60"/>
      <c r="F282" s="71"/>
    </row>
    <row r="283" spans="1:6" ht="14.45" customHeight="1" x14ac:dyDescent="0.25">
      <c r="A283" s="12" t="s">
        <v>18</v>
      </c>
      <c r="B283" s="95" t="s">
        <v>19</v>
      </c>
      <c r="C283" s="96"/>
      <c r="D283" s="96"/>
      <c r="E283" s="97"/>
      <c r="F283" s="71"/>
    </row>
    <row r="284" spans="1:6" x14ac:dyDescent="0.25">
      <c r="A284" s="84">
        <v>276</v>
      </c>
      <c r="B284" s="79" t="s">
        <v>188</v>
      </c>
      <c r="C284" s="85">
        <v>4238527.51</v>
      </c>
      <c r="D284" s="85" t="s">
        <v>122</v>
      </c>
      <c r="E284" s="86" t="s">
        <v>451</v>
      </c>
      <c r="F284" s="84"/>
    </row>
    <row r="285" spans="1:6" x14ac:dyDescent="0.25">
      <c r="A285" s="84">
        <v>277</v>
      </c>
      <c r="B285" s="79" t="s">
        <v>188</v>
      </c>
      <c r="C285" s="85">
        <v>4836.78</v>
      </c>
      <c r="D285" s="85" t="s">
        <v>195</v>
      </c>
      <c r="E285" s="86" t="s">
        <v>452</v>
      </c>
      <c r="F285" s="84"/>
    </row>
    <row r="286" spans="1:6" x14ac:dyDescent="0.25">
      <c r="A286" s="84">
        <v>278</v>
      </c>
      <c r="B286" s="79" t="s">
        <v>188</v>
      </c>
      <c r="C286" s="85">
        <v>56768.58</v>
      </c>
      <c r="D286" s="85" t="s">
        <v>195</v>
      </c>
      <c r="E286" s="86" t="s">
        <v>453</v>
      </c>
      <c r="F286" s="84"/>
    </row>
    <row r="287" spans="1:6" x14ac:dyDescent="0.25">
      <c r="A287" s="84">
        <v>279</v>
      </c>
      <c r="B287" s="79" t="s">
        <v>188</v>
      </c>
      <c r="C287" s="85">
        <v>258919.73</v>
      </c>
      <c r="D287" s="85" t="s">
        <v>195</v>
      </c>
      <c r="E287" s="86" t="s">
        <v>454</v>
      </c>
      <c r="F287" s="84"/>
    </row>
    <row r="288" spans="1:6" x14ac:dyDescent="0.25">
      <c r="A288" s="84">
        <v>280</v>
      </c>
      <c r="B288" s="79" t="s">
        <v>188</v>
      </c>
      <c r="C288" s="85">
        <v>22060.43</v>
      </c>
      <c r="D288" s="85" t="s">
        <v>195</v>
      </c>
      <c r="E288" s="86" t="s">
        <v>455</v>
      </c>
      <c r="F288" s="84"/>
    </row>
    <row r="289" spans="1:6" x14ac:dyDescent="0.25">
      <c r="A289" s="84">
        <v>281</v>
      </c>
      <c r="B289" s="79" t="s">
        <v>188</v>
      </c>
      <c r="C289" s="85">
        <v>428459.97</v>
      </c>
      <c r="D289" s="85" t="s">
        <v>149</v>
      </c>
      <c r="E289" s="86" t="s">
        <v>456</v>
      </c>
      <c r="F289" s="84"/>
    </row>
    <row r="290" spans="1:6" x14ac:dyDescent="0.25">
      <c r="A290" s="84">
        <v>282</v>
      </c>
      <c r="B290" s="79" t="s">
        <v>188</v>
      </c>
      <c r="C290" s="85">
        <v>881858.8</v>
      </c>
      <c r="D290" s="85" t="s">
        <v>132</v>
      </c>
      <c r="E290" s="86" t="s">
        <v>457</v>
      </c>
      <c r="F290" s="84"/>
    </row>
    <row r="291" spans="1:6" x14ac:dyDescent="0.25">
      <c r="A291" s="84">
        <v>283</v>
      </c>
      <c r="B291" s="79" t="s">
        <v>191</v>
      </c>
      <c r="C291" s="85">
        <v>27412.62</v>
      </c>
      <c r="D291" s="85" t="s">
        <v>135</v>
      </c>
      <c r="E291" s="86" t="s">
        <v>458</v>
      </c>
      <c r="F291" s="84"/>
    </row>
    <row r="292" spans="1:6" x14ac:dyDescent="0.25">
      <c r="A292" s="84">
        <v>284</v>
      </c>
      <c r="B292" s="79" t="s">
        <v>191</v>
      </c>
      <c r="C292" s="85">
        <v>1820990.02</v>
      </c>
      <c r="D292" s="85" t="s">
        <v>11</v>
      </c>
      <c r="E292" s="86" t="s">
        <v>459</v>
      </c>
      <c r="F292" s="84"/>
    </row>
    <row r="293" spans="1:6" x14ac:dyDescent="0.25">
      <c r="A293" s="84">
        <v>285</v>
      </c>
      <c r="B293" s="79" t="s">
        <v>191</v>
      </c>
      <c r="C293" s="85">
        <v>248293.55</v>
      </c>
      <c r="D293" s="85" t="s">
        <v>150</v>
      </c>
      <c r="E293" s="86" t="s">
        <v>460</v>
      </c>
      <c r="F293" s="84"/>
    </row>
    <row r="294" spans="1:6" x14ac:dyDescent="0.25">
      <c r="A294" s="84">
        <v>286</v>
      </c>
      <c r="B294" s="79" t="s">
        <v>191</v>
      </c>
      <c r="C294" s="85">
        <v>21155.06</v>
      </c>
      <c r="D294" s="85" t="s">
        <v>150</v>
      </c>
      <c r="E294" s="86" t="s">
        <v>461</v>
      </c>
      <c r="F294" s="84"/>
    </row>
    <row r="295" spans="1:6" x14ac:dyDescent="0.25">
      <c r="A295" s="84">
        <v>287</v>
      </c>
      <c r="B295" s="79" t="s">
        <v>191</v>
      </c>
      <c r="C295" s="85">
        <v>66541.53</v>
      </c>
      <c r="D295" s="85" t="s">
        <v>196</v>
      </c>
      <c r="E295" s="86" t="s">
        <v>462</v>
      </c>
      <c r="F295" s="84"/>
    </row>
    <row r="296" spans="1:6" x14ac:dyDescent="0.25">
      <c r="A296" s="84">
        <v>288</v>
      </c>
      <c r="B296" s="79" t="s">
        <v>191</v>
      </c>
      <c r="C296" s="85">
        <v>130186.14</v>
      </c>
      <c r="D296" s="85" t="s">
        <v>151</v>
      </c>
      <c r="E296" s="86" t="s">
        <v>463</v>
      </c>
      <c r="F296" s="84"/>
    </row>
    <row r="297" spans="1:6" x14ac:dyDescent="0.25">
      <c r="A297" s="84">
        <v>289</v>
      </c>
      <c r="B297" s="79" t="s">
        <v>191</v>
      </c>
      <c r="C297" s="85">
        <v>1482.97</v>
      </c>
      <c r="D297" s="85" t="s">
        <v>71</v>
      </c>
      <c r="E297" s="86" t="s">
        <v>464</v>
      </c>
      <c r="F297" s="84"/>
    </row>
    <row r="298" spans="1:6" x14ac:dyDescent="0.25">
      <c r="A298" s="84">
        <v>290</v>
      </c>
      <c r="B298" s="79" t="s">
        <v>191</v>
      </c>
      <c r="C298" s="85">
        <v>3055.51</v>
      </c>
      <c r="D298" s="85" t="s">
        <v>148</v>
      </c>
      <c r="E298" s="86" t="s">
        <v>465</v>
      </c>
      <c r="F298" s="84"/>
    </row>
    <row r="299" spans="1:6" x14ac:dyDescent="0.25">
      <c r="A299" s="84">
        <v>291</v>
      </c>
      <c r="B299" s="79" t="s">
        <v>192</v>
      </c>
      <c r="C299" s="85">
        <v>35</v>
      </c>
      <c r="D299" s="85" t="s">
        <v>78</v>
      </c>
      <c r="E299" s="86" t="s">
        <v>466</v>
      </c>
      <c r="F299" s="84"/>
    </row>
    <row r="300" spans="1:6" x14ac:dyDescent="0.25">
      <c r="A300" s="84">
        <v>292</v>
      </c>
      <c r="B300" s="79" t="s">
        <v>192</v>
      </c>
      <c r="C300" s="85">
        <v>47.19</v>
      </c>
      <c r="D300" s="85" t="s">
        <v>81</v>
      </c>
      <c r="E300" s="86" t="s">
        <v>467</v>
      </c>
      <c r="F300" s="84"/>
    </row>
    <row r="301" spans="1:6" x14ac:dyDescent="0.25">
      <c r="A301" s="84">
        <v>293</v>
      </c>
      <c r="B301" s="79" t="s">
        <v>192</v>
      </c>
      <c r="C301" s="85">
        <v>709551.71</v>
      </c>
      <c r="D301" s="85" t="s">
        <v>78</v>
      </c>
      <c r="E301" s="86" t="s">
        <v>449</v>
      </c>
      <c r="F301" s="84"/>
    </row>
    <row r="302" spans="1:6" x14ac:dyDescent="0.25">
      <c r="A302" s="84">
        <v>294</v>
      </c>
      <c r="B302" s="79" t="s">
        <v>192</v>
      </c>
      <c r="C302" s="85">
        <v>75457.61</v>
      </c>
      <c r="D302" s="85" t="s">
        <v>78</v>
      </c>
      <c r="E302" s="86" t="s">
        <v>450</v>
      </c>
      <c r="F302" s="84"/>
    </row>
    <row r="303" spans="1:6" x14ac:dyDescent="0.25">
      <c r="A303" s="75" t="s">
        <v>57</v>
      </c>
      <c r="B303" s="48"/>
      <c r="C303" s="13">
        <f>SUM(C284:C302)</f>
        <v>8995640.7099999972</v>
      </c>
      <c r="D303" s="55"/>
      <c r="E303" s="61"/>
    </row>
    <row r="304" spans="1:6" x14ac:dyDescent="0.25">
      <c r="A304" s="68"/>
      <c r="B304" s="49"/>
    </row>
    <row r="305" spans="1:5" x14ac:dyDescent="0.25">
      <c r="A305" s="56" t="s">
        <v>20</v>
      </c>
      <c r="B305" s="57"/>
      <c r="C305" s="58">
        <f>C303+C281+C8</f>
        <v>28702496.439999998</v>
      </c>
      <c r="D305" s="59"/>
      <c r="E305" s="59" t="s">
        <v>21</v>
      </c>
    </row>
    <row r="306" spans="1:5" x14ac:dyDescent="0.25">
      <c r="B306" s="69"/>
      <c r="C306" s="68"/>
      <c r="D306" s="68"/>
      <c r="E306" s="68"/>
    </row>
    <row r="307" spans="1:5" x14ac:dyDescent="0.25">
      <c r="E307"/>
    </row>
    <row r="308" spans="1:5" x14ac:dyDescent="0.25">
      <c r="E308"/>
    </row>
    <row r="309" spans="1:5" x14ac:dyDescent="0.25">
      <c r="E309"/>
    </row>
    <row r="310" spans="1:5" x14ac:dyDescent="0.25">
      <c r="E310"/>
    </row>
    <row r="311" spans="1:5" x14ac:dyDescent="0.25">
      <c r="E311"/>
    </row>
    <row r="312" spans="1:5" x14ac:dyDescent="0.25">
      <c r="E312"/>
    </row>
    <row r="313" spans="1:5" x14ac:dyDescent="0.25">
      <c r="E313"/>
    </row>
    <row r="314" spans="1:5" x14ac:dyDescent="0.25">
      <c r="E314"/>
    </row>
    <row r="315" spans="1:5" x14ac:dyDescent="0.25">
      <c r="E315"/>
    </row>
    <row r="316" spans="1:5" x14ac:dyDescent="0.25">
      <c r="E316"/>
    </row>
    <row r="317" spans="1:5" x14ac:dyDescent="0.25">
      <c r="E317"/>
    </row>
    <row r="318" spans="1:5" x14ac:dyDescent="0.25">
      <c r="E318"/>
    </row>
    <row r="319" spans="1:5" x14ac:dyDescent="0.25">
      <c r="E319"/>
    </row>
    <row r="320" spans="1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1:5" x14ac:dyDescent="0.25">
      <c r="E481"/>
    </row>
    <row r="482" spans="1:5" x14ac:dyDescent="0.25">
      <c r="E482"/>
    </row>
    <row r="483" spans="1:5" x14ac:dyDescent="0.25">
      <c r="E483"/>
    </row>
    <row r="484" spans="1:5" x14ac:dyDescent="0.25">
      <c r="E484"/>
    </row>
    <row r="485" spans="1:5" x14ac:dyDescent="0.25">
      <c r="E485"/>
    </row>
    <row r="486" spans="1:5" x14ac:dyDescent="0.25">
      <c r="E486"/>
    </row>
    <row r="487" spans="1:5" x14ac:dyDescent="0.25">
      <c r="E487"/>
    </row>
    <row r="488" spans="1:5" x14ac:dyDescent="0.25">
      <c r="E488"/>
    </row>
    <row r="489" spans="1:5" x14ac:dyDescent="0.25">
      <c r="E489"/>
    </row>
    <row r="490" spans="1:5" x14ac:dyDescent="0.25">
      <c r="E490"/>
    </row>
    <row r="491" spans="1:5" x14ac:dyDescent="0.25">
      <c r="E491"/>
    </row>
    <row r="492" spans="1:5" x14ac:dyDescent="0.25">
      <c r="E492"/>
    </row>
    <row r="493" spans="1:5" x14ac:dyDescent="0.25">
      <c r="A493" s="70"/>
      <c r="E493"/>
    </row>
    <row r="494" spans="1:5" x14ac:dyDescent="0.25">
      <c r="E494"/>
    </row>
    <row r="495" spans="1:5" x14ac:dyDescent="0.25">
      <c r="B495" s="81"/>
      <c r="C495" s="70"/>
      <c r="D495" s="70"/>
      <c r="E495" s="70"/>
    </row>
    <row r="496" spans="1:5" x14ac:dyDescent="0.25">
      <c r="E496" s="67"/>
    </row>
    <row r="500" spans="1:6" s="70" customFormat="1" x14ac:dyDescent="0.25">
      <c r="A500"/>
      <c r="B500" s="80"/>
      <c r="C500"/>
      <c r="D500"/>
      <c r="E500" s="66"/>
      <c r="F500" s="62"/>
    </row>
  </sheetData>
  <mergeCells count="4">
    <mergeCell ref="B283:E283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10" zoomScaleNormal="110" workbookViewId="0">
      <selection activeCell="D32" sqref="D32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5" x14ac:dyDescent="0.25">
      <c r="A1" s="14" t="s">
        <v>0</v>
      </c>
      <c r="B1" s="14"/>
      <c r="C1" s="14"/>
      <c r="D1" s="14"/>
      <c r="E1" s="15"/>
    </row>
    <row r="2" spans="1:5" x14ac:dyDescent="0.25">
      <c r="A2" s="14" t="s">
        <v>90</v>
      </c>
      <c r="B2" s="14"/>
      <c r="C2" s="14"/>
      <c r="D2" s="14"/>
      <c r="E2" s="15"/>
    </row>
    <row r="3" spans="1:5" x14ac:dyDescent="0.25">
      <c r="A3" s="14"/>
      <c r="B3" s="14"/>
      <c r="C3" s="16"/>
      <c r="D3" s="14"/>
      <c r="E3" s="15"/>
    </row>
    <row r="4" spans="1:5" x14ac:dyDescent="0.25">
      <c r="A4" s="103" t="s">
        <v>152</v>
      </c>
      <c r="B4" s="103"/>
      <c r="C4" s="103"/>
      <c r="D4" s="103"/>
      <c r="E4" s="15"/>
    </row>
    <row r="5" spans="1:5" x14ac:dyDescent="0.25">
      <c r="A5" s="73"/>
      <c r="B5" s="73"/>
      <c r="C5" s="73"/>
      <c r="D5" s="73"/>
      <c r="E5" s="15"/>
    </row>
    <row r="6" spans="1:5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5" ht="14.45" customHeight="1" x14ac:dyDescent="0.25">
      <c r="A7" s="20" t="s">
        <v>22</v>
      </c>
      <c r="B7" s="104" t="s">
        <v>23</v>
      </c>
      <c r="C7" s="105"/>
      <c r="D7" s="21"/>
      <c r="E7" s="15"/>
    </row>
    <row r="8" spans="1:5" x14ac:dyDescent="0.25">
      <c r="A8" s="22">
        <v>1</v>
      </c>
      <c r="B8" s="23" t="s">
        <v>153</v>
      </c>
      <c r="C8" s="24">
        <v>40279</v>
      </c>
      <c r="D8" s="25" t="s">
        <v>154</v>
      </c>
      <c r="E8" s="15"/>
    </row>
    <row r="9" spans="1:5" x14ac:dyDescent="0.25">
      <c r="A9" s="106" t="s">
        <v>24</v>
      </c>
      <c r="B9" s="107"/>
      <c r="C9" s="26">
        <f>SUM(C8:C8)</f>
        <v>40279</v>
      </c>
      <c r="D9" s="27"/>
      <c r="E9" s="15"/>
    </row>
    <row r="10" spans="1:5" x14ac:dyDescent="0.25">
      <c r="A10" s="28"/>
      <c r="B10" s="29"/>
      <c r="C10" s="30"/>
      <c r="D10" s="31"/>
      <c r="E10" s="15"/>
    </row>
    <row r="11" spans="1:5" x14ac:dyDescent="0.25">
      <c r="A11" s="32" t="s">
        <v>25</v>
      </c>
      <c r="B11" s="33" t="s">
        <v>26</v>
      </c>
      <c r="C11" s="34"/>
      <c r="D11" s="33"/>
      <c r="E11" s="15"/>
    </row>
    <row r="12" spans="1:5" x14ac:dyDescent="0.25">
      <c r="A12" s="28">
        <v>2</v>
      </c>
      <c r="B12" s="82" t="s">
        <v>155</v>
      </c>
      <c r="C12" s="83">
        <v>28.35</v>
      </c>
      <c r="D12" s="76" t="s">
        <v>156</v>
      </c>
      <c r="E12" s="15"/>
    </row>
    <row r="13" spans="1:5" x14ac:dyDescent="0.25">
      <c r="A13" s="94">
        <v>3</v>
      </c>
      <c r="B13" s="82" t="s">
        <v>155</v>
      </c>
      <c r="C13" s="83">
        <v>28.35</v>
      </c>
      <c r="D13" s="76" t="s">
        <v>157</v>
      </c>
      <c r="E13" s="15"/>
    </row>
    <row r="14" spans="1:5" x14ac:dyDescent="0.25">
      <c r="A14" s="94">
        <v>4</v>
      </c>
      <c r="B14" s="82" t="s">
        <v>158</v>
      </c>
      <c r="C14" s="83">
        <v>28.35</v>
      </c>
      <c r="D14" s="76" t="s">
        <v>159</v>
      </c>
      <c r="E14" s="15"/>
    </row>
    <row r="15" spans="1:5" x14ac:dyDescent="0.25">
      <c r="A15" s="94">
        <v>5</v>
      </c>
      <c r="B15" s="82" t="s">
        <v>160</v>
      </c>
      <c r="C15" s="83">
        <v>1528.92</v>
      </c>
      <c r="D15" s="76" t="s">
        <v>161</v>
      </c>
      <c r="E15" s="15"/>
    </row>
    <row r="16" spans="1:5" x14ac:dyDescent="0.25">
      <c r="A16" s="94">
        <v>6</v>
      </c>
      <c r="B16" s="82" t="s">
        <v>162</v>
      </c>
      <c r="C16" s="83">
        <v>200</v>
      </c>
      <c r="D16" s="76" t="s">
        <v>163</v>
      </c>
      <c r="E16" s="15"/>
    </row>
    <row r="17" spans="1:9" ht="15" customHeight="1" x14ac:dyDescent="0.25">
      <c r="A17" s="106" t="s">
        <v>27</v>
      </c>
      <c r="B17" s="107"/>
      <c r="C17" s="26">
        <f>SUM(C12:C12)</f>
        <v>28.35</v>
      </c>
      <c r="D17" s="27"/>
      <c r="E17" s="44"/>
      <c r="F17" s="44"/>
      <c r="G17" s="44"/>
      <c r="H17" s="44"/>
      <c r="I17" s="44"/>
    </row>
    <row r="18" spans="1:9" ht="15" customHeight="1" x14ac:dyDescent="0.25">
      <c r="A18" s="35"/>
      <c r="B18" s="35"/>
      <c r="C18" s="36"/>
      <c r="D18" s="37"/>
      <c r="E18" s="44"/>
      <c r="F18" s="44"/>
      <c r="G18" s="44"/>
      <c r="H18" s="44"/>
      <c r="I18" s="44"/>
    </row>
    <row r="19" spans="1:9" ht="15" customHeight="1" x14ac:dyDescent="0.25">
      <c r="A19" s="32" t="s">
        <v>28</v>
      </c>
      <c r="B19" s="38" t="s">
        <v>29</v>
      </c>
      <c r="C19" s="34"/>
      <c r="D19" s="38"/>
      <c r="E19" s="44"/>
      <c r="F19" s="44"/>
      <c r="G19" s="44"/>
      <c r="H19" s="44"/>
      <c r="I19" s="44"/>
    </row>
    <row r="20" spans="1:9" x14ac:dyDescent="0.25">
      <c r="A20" s="28">
        <v>7</v>
      </c>
      <c r="B20" s="82" t="s">
        <v>153</v>
      </c>
      <c r="C20" s="83">
        <v>68</v>
      </c>
      <c r="D20" s="76" t="s">
        <v>50</v>
      </c>
      <c r="E20" s="15"/>
    </row>
    <row r="21" spans="1:9" x14ac:dyDescent="0.25">
      <c r="A21" s="28">
        <v>8</v>
      </c>
      <c r="B21" s="82" t="s">
        <v>153</v>
      </c>
      <c r="C21" s="83">
        <v>784.1</v>
      </c>
      <c r="D21" s="76" t="s">
        <v>51</v>
      </c>
      <c r="E21" s="15"/>
    </row>
    <row r="22" spans="1:9" x14ac:dyDescent="0.25">
      <c r="A22" s="106" t="s">
        <v>30</v>
      </c>
      <c r="B22" s="107"/>
      <c r="C22" s="26">
        <f>SUM(C20:C21)</f>
        <v>852.1</v>
      </c>
      <c r="D22" s="27"/>
      <c r="E22" s="15"/>
    </row>
    <row r="23" spans="1:9" x14ac:dyDescent="0.25">
      <c r="A23" s="28"/>
      <c r="B23" s="28"/>
      <c r="C23" s="30"/>
      <c r="D23" s="39"/>
      <c r="E23" s="15"/>
    </row>
    <row r="24" spans="1:9" x14ac:dyDescent="0.25">
      <c r="A24" s="101" t="s">
        <v>31</v>
      </c>
      <c r="B24" s="102"/>
      <c r="C24" s="40">
        <f>C9+C17+C22</f>
        <v>41159.449999999997</v>
      </c>
      <c r="D24" s="41"/>
      <c r="E24" s="15"/>
    </row>
    <row r="25" spans="1:9" x14ac:dyDescent="0.25">
      <c r="E25" s="15"/>
    </row>
    <row r="26" spans="1:9" x14ac:dyDescent="0.25">
      <c r="E26" s="15"/>
    </row>
    <row r="27" spans="1:9" x14ac:dyDescent="0.25">
      <c r="E27" s="15"/>
    </row>
    <row r="28" spans="1:9" x14ac:dyDescent="0.25">
      <c r="E28" s="15"/>
    </row>
    <row r="29" spans="1:9" x14ac:dyDescent="0.25">
      <c r="E29" s="15"/>
    </row>
    <row r="30" spans="1:9" x14ac:dyDescent="0.25">
      <c r="E30" s="15"/>
    </row>
    <row r="31" spans="1:9" x14ac:dyDescent="0.25">
      <c r="E31" s="15"/>
    </row>
    <row r="32" spans="1:9" x14ac:dyDescent="0.25">
      <c r="E32" s="15"/>
    </row>
    <row r="33" spans="5:5" x14ac:dyDescent="0.25">
      <c r="E33" s="15"/>
    </row>
    <row r="34" spans="5:5" x14ac:dyDescent="0.25">
      <c r="E34" s="42"/>
    </row>
  </sheetData>
  <mergeCells count="6">
    <mergeCell ref="A24:B24"/>
    <mergeCell ref="A4:D4"/>
    <mergeCell ref="B7:C7"/>
    <mergeCell ref="A9:B9"/>
    <mergeCell ref="A17:B17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5" sqref="A5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14" t="s">
        <v>0</v>
      </c>
      <c r="B1" s="114"/>
      <c r="C1" s="114"/>
      <c r="D1" s="87"/>
      <c r="E1" s="87"/>
      <c r="F1" s="87"/>
      <c r="G1" s="87"/>
      <c r="H1" s="87"/>
      <c r="I1" s="87"/>
      <c r="J1" s="87"/>
      <c r="K1" s="87"/>
    </row>
    <row r="2" spans="1:11" x14ac:dyDescent="0.25">
      <c r="A2" s="93" t="s">
        <v>59</v>
      </c>
      <c r="B2" s="93"/>
      <c r="C2" s="93"/>
      <c r="D2" s="87"/>
      <c r="E2" s="87"/>
      <c r="F2" s="87"/>
      <c r="G2" s="87"/>
      <c r="H2" s="87"/>
      <c r="I2" s="87"/>
      <c r="J2" s="87"/>
      <c r="K2" s="87"/>
    </row>
    <row r="3" spans="1:11" x14ac:dyDescent="0.25">
      <c r="A3" s="88"/>
      <c r="B3" s="88"/>
      <c r="C3" s="88"/>
      <c r="D3" s="87"/>
      <c r="E3" s="87"/>
      <c r="F3" s="87"/>
      <c r="G3" s="87"/>
      <c r="H3" s="87"/>
      <c r="I3" s="87"/>
      <c r="J3" s="87"/>
      <c r="K3" s="87"/>
    </row>
    <row r="4" spans="1:11" x14ac:dyDescent="0.25">
      <c r="A4" s="115" t="s">
        <v>164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9" t="s">
        <v>32</v>
      </c>
    </row>
    <row r="6" spans="1:11" ht="14.45" customHeight="1" x14ac:dyDescent="0.25">
      <c r="A6" s="116" t="s">
        <v>33</v>
      </c>
      <c r="B6" s="117"/>
      <c r="C6" s="111" t="str">
        <f>[1]Sheet2!E4</f>
        <v>Functia</v>
      </c>
      <c r="D6" s="111" t="str">
        <f>[1]Sheet2!F4</f>
        <v>Directia</v>
      </c>
      <c r="E6" s="116" t="str">
        <f>[1]Sheet2!G4</f>
        <v xml:space="preserve">Destinatie </v>
      </c>
      <c r="F6" s="117"/>
      <c r="G6" s="111" t="s">
        <v>34</v>
      </c>
      <c r="H6" s="111" t="str">
        <f>[1]Sheet2!J4</f>
        <v xml:space="preserve">Scopul deplasarii </v>
      </c>
      <c r="I6" s="111" t="str">
        <f>[1]Sheet2!K4</f>
        <v>Mijloc de transport</v>
      </c>
      <c r="J6" s="111" t="s">
        <v>35</v>
      </c>
      <c r="K6" s="111" t="str">
        <f>[1]Sheet2!R4</f>
        <v>Cost total deplasare</v>
      </c>
    </row>
    <row r="7" spans="1:11" ht="15.75" thickBot="1" x14ac:dyDescent="0.3">
      <c r="A7" s="90" t="str">
        <f>[1]Sheet2!B5</f>
        <v>nr</v>
      </c>
      <c r="B7" s="90" t="str">
        <f>[1]Sheet2!C5</f>
        <v>data</v>
      </c>
      <c r="C7" s="112"/>
      <c r="D7" s="112"/>
      <c r="E7" s="90" t="s">
        <v>36</v>
      </c>
      <c r="F7" s="90" t="s">
        <v>37</v>
      </c>
      <c r="G7" s="112"/>
      <c r="H7" s="112"/>
      <c r="I7" s="112"/>
      <c r="J7" s="112"/>
      <c r="K7" s="113"/>
    </row>
    <row r="8" spans="1:11" ht="15.75" thickBot="1" x14ac:dyDescent="0.3">
      <c r="A8" s="72">
        <v>1</v>
      </c>
      <c r="B8" s="118">
        <v>46042</v>
      </c>
      <c r="C8" s="45" t="s">
        <v>85</v>
      </c>
      <c r="D8" s="45"/>
      <c r="E8" s="72" t="s">
        <v>40</v>
      </c>
      <c r="F8" s="46" t="s">
        <v>46</v>
      </c>
      <c r="G8" s="45" t="s">
        <v>106</v>
      </c>
      <c r="H8" s="47" t="s">
        <v>39</v>
      </c>
      <c r="I8" s="45" t="s">
        <v>84</v>
      </c>
      <c r="J8" s="91">
        <v>1</v>
      </c>
      <c r="K8" s="92">
        <v>125.96</v>
      </c>
    </row>
    <row r="9" spans="1:11" x14ac:dyDescent="0.25">
      <c r="A9" s="108" t="s">
        <v>38</v>
      </c>
      <c r="B9" s="109"/>
      <c r="C9" s="109"/>
      <c r="D9" s="109"/>
      <c r="E9" s="109"/>
      <c r="F9" s="109"/>
      <c r="G9" s="109"/>
      <c r="H9" s="109"/>
      <c r="I9" s="109"/>
      <c r="J9" s="110"/>
      <c r="K9" s="43">
        <f>SUM(K8:K8)</f>
        <v>125.96</v>
      </c>
    </row>
  </sheetData>
  <mergeCells count="12">
    <mergeCell ref="A9:J9"/>
    <mergeCell ref="I6:I7"/>
    <mergeCell ref="J6:J7"/>
    <mergeCell ref="K6:K7"/>
    <mergeCell ref="A1:C1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2026-02-24T11:29:44Z</dcterms:modified>
</cp:coreProperties>
</file>